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bluelevencapitalcom-my.sharepoint.com/personal/isahi_pena_b11capital_com/Documents/Desktop/B11/Deephaven/White Label Flyers/"/>
    </mc:Choice>
  </mc:AlternateContent>
  <xr:revisionPtr revIDLastSave="3" documentId="8_{C1FF472E-6236-426E-ACFD-9F00EEB38E9F}" xr6:coauthVersionLast="47" xr6:coauthVersionMax="47" xr10:uidLastSave="{25D46979-45FF-4A47-ABD7-1AB9017A0FBD}"/>
  <bookViews>
    <workbookView xWindow="28680" yWindow="-120" windowWidth="29040" windowHeight="15720" activeTab="2" xr2:uid="{28C60050-AF16-4814-8DED-DC4C82BCDF6F}"/>
  </bookViews>
  <sheets>
    <sheet name="Expanded Prime" sheetId="1" r:id="rId1"/>
    <sheet name="Non Prime" sheetId="3" r:id="rId2"/>
    <sheet name="DSCR" sheetId="2" r:id="rId3"/>
  </sheets>
  <externalReferences>
    <externalReference r:id="rId4"/>
    <externalReference r:id="rId5"/>
  </externalReferences>
  <definedNames>
    <definedName name="IA" localSheetId="2">'[1]current matrix'!#REF!</definedName>
    <definedName name="IA" localSheetId="0">'[1]current matrix'!#REF!</definedName>
    <definedName name="IA" localSheetId="1">'[1]current matrix'!#REF!</definedName>
    <definedName name="IA">'[1]current matrix'!#REF!</definedName>
    <definedName name="IA_1">[2]matrix!$D$318:$L$329</definedName>
    <definedName name="IA_2">[2]matrix!$D$330:$L$341</definedName>
    <definedName name="IA_3">[2]matrix!$D$342:$L$353</definedName>
    <definedName name="Input_purpose" localSheetId="2">'[1]current matrix'!#REF!</definedName>
    <definedName name="Input_purpose" localSheetId="0">'[1]current matrix'!#REF!</definedName>
    <definedName name="Input_purpose" localSheetId="1">'[1]current matrix'!#REF!</definedName>
    <definedName name="Input_purpose">'[1]current matrix'!#REF!</definedName>
    <definedName name="IPA" localSheetId="2">'[1]current matrix'!#REF!</definedName>
    <definedName name="IPA" localSheetId="0">'[1]current matrix'!#REF!</definedName>
    <definedName name="IPA">'[1]current matrix'!#REF!</definedName>
    <definedName name="IPAm" localSheetId="2">'[1]current matrix'!#REF!</definedName>
    <definedName name="IPAm" localSheetId="0">'[1]current matrix'!#REF!</definedName>
    <definedName name="IPAm">'[1]current matrix'!#REF!</definedName>
    <definedName name="NearA" localSheetId="2">'[1]current matrix'!#REF!</definedName>
    <definedName name="NearA" localSheetId="0">'[1]current matrix'!#REF!</definedName>
    <definedName name="NearA">'[1]current matrix'!#REF!</definedName>
    <definedName name="NearAp" localSheetId="2">'[1]current matrix'!#REF!</definedName>
    <definedName name="NearAp" localSheetId="0">'[1]current matrix'!#REF!</definedName>
    <definedName name="NearAp">'[1]current matrix'!#REF!</definedName>
    <definedName name="NonAm" localSheetId="2">'[1]current matrix'!#REF!</definedName>
    <definedName name="NonAm" localSheetId="0">'[1]current matrix'!#REF!</definedName>
    <definedName name="NonAm">'[1]current matrix'!#REF!</definedName>
    <definedName name="NonB" localSheetId="2">'[1]current matrix'!#REF!</definedName>
    <definedName name="NonB" localSheetId="0">'[1]current matrix'!#REF!</definedName>
    <definedName name="NonB">'[1]current matrix'!#REF!</definedName>
    <definedName name="NonBp" localSheetId="2">'[1]current matrix'!#REF!</definedName>
    <definedName name="NonBp" localSheetId="0">'[1]current matrix'!#REF!</definedName>
    <definedName name="NonBp">'[1]current matrix'!#REF!</definedName>
    <definedName name="NonRHE" localSheetId="2">'[1]current matrix'!#REF!</definedName>
    <definedName name="NonRHE" localSheetId="0">'[1]current matrix'!#REF!</definedName>
    <definedName name="NonRHE">'[1]current matrix'!#REF!</definedName>
    <definedName name="_xlnm.Print_Area" localSheetId="2">DSCR!$A$1:$V$59</definedName>
    <definedName name="_xlnm.Print_Area" localSheetId="0">'Expanded Prime'!$A$1:$V$53</definedName>
    <definedName name="_xlnm.Print_Area" localSheetId="1">'Non Prime'!$A$1:$S$52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 i="2" l="1"/>
  <c r="Q2" i="3"/>
</calcChain>
</file>

<file path=xl/sharedStrings.xml><?xml version="1.0" encoding="utf-8"?>
<sst xmlns="http://schemas.openxmlformats.org/spreadsheetml/2006/main" count="352" uniqueCount="200">
  <si>
    <t>Program Max LTVs</t>
  </si>
  <si>
    <t>Investment</t>
  </si>
  <si>
    <t>Other</t>
  </si>
  <si>
    <t>Program Requirements</t>
  </si>
  <si>
    <t>Loan Amount</t>
  </si>
  <si>
    <t>Reserves</t>
  </si>
  <si>
    <t>FICO</t>
  </si>
  <si>
    <t>Overlays</t>
  </si>
  <si>
    <t>Products</t>
  </si>
  <si>
    <t>≤ $1,500,000</t>
  </si>
  <si>
    <t>Minimum Loan Amount</t>
  </si>
  <si>
    <t>Maximum Loan Amount</t>
  </si>
  <si>
    <t>Maximum Cash Out</t>
  </si>
  <si>
    <t>Interest-Only:</t>
  </si>
  <si>
    <t>Mortgage History</t>
  </si>
  <si>
    <t>FC/DIL/SS Seasoning</t>
  </si>
  <si>
    <t>Residual Income</t>
  </si>
  <si>
    <t>● No subordinate financing</t>
  </si>
  <si>
    <t>Income</t>
  </si>
  <si>
    <t xml:space="preserve">● Prepayment restrictions </t>
  </si>
  <si>
    <t>Full Documentation</t>
  </si>
  <si>
    <t>IO Period</t>
  </si>
  <si>
    <t>Occupancy</t>
  </si>
  <si>
    <t>Property Types</t>
  </si>
  <si>
    <t>Cash Out</t>
  </si>
  <si>
    <t>Subordinate Financing</t>
  </si>
  <si>
    <t>Citizenship</t>
  </si>
  <si>
    <t>Appraisal Review Product</t>
  </si>
  <si>
    <t>Assets</t>
  </si>
  <si>
    <t>Credit</t>
  </si>
  <si>
    <t>Compliance</t>
  </si>
  <si>
    <t>Prepayment Penalty</t>
  </si>
  <si>
    <t>Seller Concessions</t>
  </si>
  <si>
    <t>Ineligible States</t>
  </si>
  <si>
    <t>Eligibility Matrix</t>
  </si>
  <si>
    <t>Program Parameters</t>
  </si>
  <si>
    <t>Limits</t>
  </si>
  <si>
    <t>Interest Only Features</t>
  </si>
  <si>
    <t>Product</t>
  </si>
  <si>
    <t>Amort</t>
  </si>
  <si>
    <t>Maturity</t>
  </si>
  <si>
    <t>10 Years</t>
  </si>
  <si>
    <t>30 Years</t>
  </si>
  <si>
    <t>DSCR</t>
  </si>
  <si>
    <t>Lease / Gross Income</t>
  </si>
  <si>
    <t>Appraisal Requirements</t>
  </si>
  <si>
    <t>Eligible Borrowers</t>
  </si>
  <si>
    <t>48 Months</t>
  </si>
  <si>
    <t>1x30x12</t>
  </si>
  <si>
    <t>Interest Only</t>
  </si>
  <si>
    <t>US Citizens; Permanent Resident Aliens; Non-Permanent Resident Aliens (w/ US Credit)</t>
  </si>
  <si>
    <t>Not Allowed</t>
  </si>
  <si>
    <t>Lesser of Estimated Market Rent from Form 1007 or monthly rent from existing lease - higher lease rent allowed with (3) months receipt</t>
  </si>
  <si>
    <t>6 Months</t>
  </si>
  <si>
    <t>12 Months 1099 Income</t>
  </si>
  <si>
    <t>Primary, Second Homes, Investment Properties</t>
  </si>
  <si>
    <t>may apply</t>
  </si>
  <si>
    <t>Standard Max DTI</t>
  </si>
  <si>
    <t>Purchase &amp; R/T</t>
  </si>
  <si>
    <t xml:space="preserve">3 Months </t>
  </si>
  <si>
    <t>0x60x12</t>
  </si>
  <si>
    <t>24 Months</t>
  </si>
  <si>
    <t>Primary Residence</t>
  </si>
  <si>
    <t>Max CLTV = Grid Max LTV (Institutional seconds only)</t>
  </si>
  <si>
    <t>Chapter 13 Seasoning</t>
  </si>
  <si>
    <t>`</t>
  </si>
  <si>
    <t>DSCR ≥ 1.00</t>
  </si>
  <si>
    <t>1 Yr W-2 or Tax Return</t>
  </si>
  <si>
    <t>$1,500 plus an additional $150 per dependent</t>
  </si>
  <si>
    <t>Business Purpose Investment Properties only</t>
  </si>
  <si>
    <t>US Citizen, Permanent Resident Alien &amp; Non-Permanent Resident Alien (w/ US Credit)</t>
  </si>
  <si>
    <t>12 Months</t>
  </si>
  <si>
    <t>Asset Utilization</t>
  </si>
  <si>
    <t>Standard: Defined as borrowers with 12-month history of investment property ownership in the most recent 12 months</t>
  </si>
  <si>
    <t>Qualifying FICO: The middle score if 3 agency scores are provided or lower score when only 2 agency scores are provided, of primary wage earner</t>
  </si>
  <si>
    <t>DSCR &lt; 1.00</t>
  </si>
  <si>
    <t>≤ $3,000,000</t>
  </si>
  <si>
    <t>$500,000 Max Cash-Out; Cash-Out may be used towards reserves</t>
  </si>
  <si>
    <t>≤ $2,000,000</t>
  </si>
  <si>
    <t>12 Months Personal (or) Business Bank Statements</t>
  </si>
  <si>
    <t>Settled</t>
  </si>
  <si>
    <t>Chapter 7 &amp; 11 Seasoning</t>
  </si>
  <si>
    <t>FC / SS / DIL Seasoning</t>
  </si>
  <si>
    <t>36 Months</t>
  </si>
  <si>
    <t>Max LTV 80%</t>
  </si>
  <si>
    <t>1x120x12</t>
  </si>
  <si>
    <t>40 Years</t>
  </si>
  <si>
    <t>Foreign National</t>
  </si>
  <si>
    <t>N/A</t>
  </si>
  <si>
    <t>Maximum Cash Out = $500,000; Cash Out may be used for reserve requirements</t>
  </si>
  <si>
    <t>Purch &amp; R/T</t>
  </si>
  <si>
    <t>Standard</t>
  </si>
  <si>
    <t>Second Homes &amp; Investment</t>
  </si>
  <si>
    <t>Recent Event</t>
  </si>
  <si>
    <t>One (1) full appraisal and a CDA is required on all properties; If CDA variance is &gt; 10%, a second full appraisal is required; Properties with a condition rating of C5 or C6 are not acceptable</t>
  </si>
  <si>
    <t>ITIN: Standard Eligibility only (no Recent Event); Primary &amp; Second Homes only; Max LTV 80%</t>
  </si>
  <si>
    <t>DSCR = Gross Rents / PITIA (fully amortizing) or Gross Rents / ITIA (interest only loans)</t>
  </si>
  <si>
    <t>Compliance with all applicable federal and state regulations</t>
  </si>
  <si>
    <t>30Y Fixed-IO</t>
  </si>
  <si>
    <t>20 Years</t>
  </si>
  <si>
    <t>5/6 ARM-IO</t>
  </si>
  <si>
    <t>9 Months</t>
  </si>
  <si>
    <t>0x30x12</t>
  </si>
  <si>
    <t>Max LTV 75%; Min DSCR 1.00x</t>
  </si>
  <si>
    <t>● Max 80% LTV</t>
  </si>
  <si>
    <t>Declining Markets</t>
  </si>
  <si>
    <t>620*</t>
  </si>
  <si>
    <t>Escrows required for HPML loans; Compliance with all applicable federal and state regulations; No Section 32 or state high cost</t>
  </si>
  <si>
    <t>If property is located in a declining market as indicated by the appraisal, Max LTV is reduced by 5%</t>
  </si>
  <si>
    <t xml:space="preserve">Clear Capital AVM or like product required on all transactions &lt; 80% LTV.   Clear Capital CDA, Field Review, or FNMA Collateral Underwriter Review w/ SRR and score of 2.5 or less required for  </t>
  </si>
  <si>
    <t>the following transactions: (i) LTV &gt; 80%.  Full 2nd Appraisal required for the following transactions: (i) Loan Amount &gt; $2M</t>
  </si>
  <si>
    <t>Clear Capital AVM or like product required on all transactions &lt; 80% LTV</t>
  </si>
  <si>
    <t>Full Doc</t>
  </si>
  <si>
    <t>Alternative Doc</t>
  </si>
  <si>
    <t>Purch. &amp; R/T</t>
  </si>
  <si>
    <t>C/O</t>
  </si>
  <si>
    <t>● Qualify off Alt Doc grids</t>
  </si>
  <si>
    <t>● Max 80% LTV (Purchase)</t>
  </si>
  <si>
    <t>● Max 70% LTV (Refinance)</t>
  </si>
  <si>
    <t>1 Yr W-2s or Tax Returns (Full Doc - 12M)</t>
  </si>
  <si>
    <t>Max 80% LTV (Full Doc Matrix); Purchase &amp; Rate/Term Only</t>
  </si>
  <si>
    <t>Profit &amp; Loss Only</t>
  </si>
  <si>
    <t>12 Month Profit &amp; Loss Statement - See Other for Details</t>
  </si>
  <si>
    <t>Minimum Loan Amount (DSCR &lt; 1.00x)</t>
  </si>
  <si>
    <t>First-Time Investors Allowed - Max 75% LTV, defined as borrowers without 12-month history of investment property ownership in the most recent 12 months.  First-Time Home buyers not allowed.</t>
  </si>
  <si>
    <t>12 Month Profit &amp; Loss Statement</t>
  </si>
  <si>
    <t>Second Home &amp; Investment</t>
  </si>
  <si>
    <t>Property Type</t>
  </si>
  <si>
    <t>LTV Max</t>
  </si>
  <si>
    <t>Condominium</t>
  </si>
  <si>
    <t>-</t>
  </si>
  <si>
    <t>Non-Warrantable</t>
  </si>
  <si>
    <t>2-4 Unit | Rural</t>
  </si>
  <si>
    <t>Maximum Cash Out, NOO</t>
  </si>
  <si>
    <t>≤ $2,500,000</t>
  </si>
  <si>
    <t>BK Seasoning</t>
  </si>
  <si>
    <t>Standard Debt Ratio</t>
  </si>
  <si>
    <t>≤ $3,500,000</t>
  </si>
  <si>
    <t>Standard: 3 Months PITIA (Loan Amount ≤ $1mm) | 6 Months PITIA (Loan Amount &gt; $1mm)</t>
  </si>
  <si>
    <t>DSCR &lt; 1.00x - 6 Months PITIA</t>
  </si>
  <si>
    <t>Foreign Nationals - 6 Months PITIA</t>
  </si>
  <si>
    <t>Unleased Properties: Max LTV 70% on Refinances; no LTV reduction for Purchase transactions</t>
  </si>
  <si>
    <t>90% **</t>
  </si>
  <si>
    <t>** Up to 90%; Max 89.99%</t>
  </si>
  <si>
    <t>Escrows required for HPML loans; Compliance with all applicable federal and state regulations;  No Section 32 or state high cost</t>
  </si>
  <si>
    <t>15Y/30Y Fixed   30Y/40Y Fixed-IO    5/6 ARM    30Y/40Y 5/6 ARM-IO</t>
  </si>
  <si>
    <t>5/6 ARM   5/6 ARM-IO   15Y/30Y Fixed   30Y Fixed-IO</t>
  </si>
  <si>
    <t>Foreign National Maximum Loan Amount</t>
  </si>
  <si>
    <t>Discharged/Dismissed</t>
  </si>
  <si>
    <t>BK / FC / SS / DIL Seasoning</t>
  </si>
  <si>
    <t>● FTHB is not eligible</t>
  </si>
  <si>
    <t>Standard: 3 tradelines reporting for 12+ months or 2 tradelines reporting for 24+ months all with activity in the last 12 months or one mortgage or installment tradeline for 36+ months with 12</t>
  </si>
  <si>
    <r>
      <rPr>
        <u/>
        <sz val="11.5"/>
        <color theme="1"/>
        <rFont val="Museo Sans 500"/>
      </rPr>
      <t>Standard</t>
    </r>
    <r>
      <rPr>
        <sz val="11.5"/>
        <color theme="1"/>
        <rFont val="Museo Sans 500"/>
      </rPr>
      <t>: 3 tradelines reporting for 12+ months or 2 tradelines reporting for 24+ months all with activity in the last 12 months or 1 mortgage or installment tradeline for 36+ months with 12 months activity</t>
    </r>
  </si>
  <si>
    <t>in the last 12 months.  Max 0x60x12 reporting on acceptable tradelines.   Qualifying FICO: The middle score of 3 or lower score when only 2 agency scores are provided, of primary wage earner</t>
  </si>
  <si>
    <t>Standard: 3 tradelines reporting for 12+ months or 2 tradelines reporting for 24+ months all with activity in the last 12 months or one mortgage or installment tradeline for 36+ months with 12 months activity</t>
  </si>
  <si>
    <t>SFR, PUD, Townhomes, Condos, 2-4 Unit &amp; Rural.     Max 80% LTV on 2-4 Units, Non-Warrantable Condos, and Rural</t>
  </si>
  <si>
    <t>SFR, PUD, Townhomes, Condos, 2-4 Unit &amp; Rural.     Max 80% LTV on 2-4 Units, Non-Warrantable Condos, and Rural.</t>
  </si>
  <si>
    <t>Maximum Cash Out LTVs ≤ 50%</t>
  </si>
  <si>
    <t>Maximum Cash Out LTVs &gt; 50%</t>
  </si>
  <si>
    <t>Purchase / Rate Term</t>
  </si>
  <si>
    <t xml:space="preserve">Sourced or seasoned for 30 days; Gift Funds allowed - See Guidelines for details. </t>
  </si>
  <si>
    <t xml:space="preserve">Up to 6% towards closing for all occupancies. </t>
  </si>
  <si>
    <t>*FICO &lt; 660 | Max DTI - 43%</t>
  </si>
  <si>
    <t>US Citizens; Permanent Resident Aliens; Non-Permanent Resident Aliens (w/ US Credit).  Foreign Nationals: See guidelines for details.  Min DSCR Foreign National 1.00x</t>
  </si>
  <si>
    <t xml:space="preserve">months activity in the last 12 months.      Acceptable tradelines must show 0x60 in most recent 12 months from application date.  </t>
  </si>
  <si>
    <t>Qualifying FICO: The higher middle score when 3 agency scores are provided or the lower score when only 2 agency scores are provided, of all borrowers / guarantors.</t>
  </si>
  <si>
    <t>Sourced or seasoned for 30 days; Gift Funds allowed - See Guidelines for details</t>
  </si>
  <si>
    <t>Alternative Documentation
(Must be S/E for 2 yrs.  See Guidelines for details.)</t>
  </si>
  <si>
    <t>Purchase and Rate Term Refinance Only.  Minimum DSCR 0.75x</t>
  </si>
  <si>
    <t>Up to 6% towards closing</t>
  </si>
  <si>
    <t>Unleased Properties (2+ unit): Max 1 vacant unit on Refinances</t>
  </si>
  <si>
    <t>SFR, PUD, Townhome, 2-4 Units, Condos.   Rural: Max 75% LTV Purchase &amp; R/T, Max 70% LTV Cash Out, - see Guidelines for details</t>
  </si>
  <si>
    <t>Max Cash-Out ≤ 50% LTV is $1,500,000.  Max Cash Out &gt; 50% LTV is $1,000,000; Cash-Out &gt; $500,000 requires 720+ FICO &amp; LTV ≤ 60; Max Cash-Out $500,000 if LTV &gt; 75</t>
  </si>
  <si>
    <t>Cash-Out Proceeds may be used for reserve requirements</t>
  </si>
  <si>
    <t>LLC Borrowing Entities: Domestic LLC required; US Citizen / Perm Resident / Non-Perm / Foreign National guarantors allowed - see guidelines for details</t>
  </si>
  <si>
    <t>Alternative Documentation
(See Guidelines for details)</t>
  </si>
  <si>
    <r>
      <t xml:space="preserve">in the last 12 months. </t>
    </r>
    <r>
      <rPr>
        <u/>
        <sz val="11.5"/>
        <color theme="1"/>
        <rFont val="Museo Sans 500"/>
      </rPr>
      <t>Limited</t>
    </r>
    <r>
      <rPr>
        <sz val="11.5"/>
        <color theme="1"/>
        <rFont val="Museo Sans 500"/>
      </rPr>
      <t>: No minimum tradeline requirements</t>
    </r>
  </si>
  <si>
    <t>Expanded Prime | Correspondent</t>
  </si>
  <si>
    <t>DSCR | Correspondent</t>
  </si>
  <si>
    <t>Non-Prime | Correspondent</t>
  </si>
  <si>
    <t xml:space="preserve">Delegated:  Primary &amp; Second Home - NY. All Ocupancies: HI - lava zones 1 &amp; 2                    Non-Delegated:  Primary &amp; Second Home - NY. All Occupancies: HI - lava zones 1 &amp; 2    </t>
  </si>
  <si>
    <t xml:space="preserve">Delegated: HI - lava zones 1 &amp; 2                    Non-Delegated: HI - lava zones 1 &amp; 2    </t>
  </si>
  <si>
    <t xml:space="preserve">Investment Only; Standard = % of amount prepaid (partial or full prepayment): 5‐year penalty with 5%, 4%, 3%, 2%, 1% stepdown fee structure; OR 4-year penalty with 5%, 4%, 3%, 2% </t>
  </si>
  <si>
    <t>stepdown fee structure; OR 3‐year penalty with 5%, 4%, 3% stepdown fee structure; OR 2‐year penalty with 3% stepdown fee structure (year 1 and year 2 = 3%); OR 1‐year penalty with 3% fee.</t>
  </si>
  <si>
    <t>P&amp;L Only
(w/ 2mo BS)</t>
  </si>
  <si>
    <t>P&amp;L Only
(w/o BS)</t>
  </si>
  <si>
    <t>● Max 70% LTV (Purchase)</t>
  </si>
  <si>
    <t>● Max 60% LTV (Refinance)</t>
  </si>
  <si>
    <t>● Min FICO 720</t>
  </si>
  <si>
    <t>● Max $2.0MM Loan Amt</t>
  </si>
  <si>
    <t>2 Mo BS required | Min FICO - 660 | Max LTV 80% (Purchase) / 70% (Refinance)</t>
  </si>
  <si>
    <t>Primary, Second Homes, Investment Properties.   Investment - no subordinate financing and no FTHB.</t>
  </si>
  <si>
    <t>Cash-Out using appraised value w/ 6 month ownership seasoning allowed.  Max 75% LTV and CDA or SSR of 2.5 or less required</t>
  </si>
  <si>
    <t>Effective Date:
2/03/25</t>
  </si>
  <si>
    <t>Non-Warrantable Condos: Max LTV 75%</t>
  </si>
  <si>
    <r>
      <t xml:space="preserve"> All rights reserved. This material is intended solely for the use of licensed mortgage bankers. Distribution to consumers is strictly prohibited. Program and rates are subject to change without notice. Not available in all states. Terms subject to qualification.   NMLS Consumer Access:http://nmlsconsumeraccess.org/  
</t>
    </r>
    <r>
      <rPr>
        <b/>
        <sz val="11"/>
        <color rgb="FF414042"/>
        <rFont val="Museo Sans 500"/>
      </rPr>
      <t>NMLS #1888223</t>
    </r>
    <r>
      <rPr>
        <sz val="11"/>
        <color rgb="FF414042"/>
        <rFont val="Museo Sans 500"/>
      </rPr>
      <t xml:space="preserve">
</t>
    </r>
  </si>
  <si>
    <t>z</t>
  </si>
  <si>
    <r>
      <t>All rights reserved. This material is intended solely for the use of licensed mortgage bankers. Distribution to consumers is strictly prohibited. Program and rates are subject to change without notice. Not available in all states. Terms subject to qualification. NMLS Consumer Access:http://nmlsconsumeraccess.org/  </t>
    </r>
    <r>
      <rPr>
        <b/>
        <sz val="11"/>
        <color rgb="FF414042"/>
        <rFont val="Museo Sans 500"/>
      </rPr>
      <t>NMLS #1888223</t>
    </r>
    <r>
      <rPr>
        <sz val="11"/>
        <color rgb="FF414042"/>
        <rFont val="Museo Sans 500"/>
      </rPr>
      <t xml:space="preserve">
</t>
    </r>
  </si>
  <si>
    <t>Email: info@b11capital.com       Phone: (714) 384-7036</t>
  </si>
  <si>
    <r>
      <t xml:space="preserve"> All rights reserved. This material is intended solely for the use of licensed mortgage bankers. Distribution to consumers is strictly prohibited. Program and rates are subject to change without notice. Not available in all states. Terms subject to qualification.  NMLS Consumer Access:http://nmlsconsumeraccess.org/  </t>
    </r>
    <r>
      <rPr>
        <b/>
        <sz val="11"/>
        <color rgb="FF414042"/>
        <rFont val="Museo Sans 500"/>
      </rPr>
      <t>NMLS #1888223</t>
    </r>
    <r>
      <rPr>
        <sz val="11"/>
        <color rgb="FF414042"/>
        <rFont val="Museo Sans 500"/>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</si>
</sst>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4">
    <font>
      <sz val="11"/>
      <color theme="1"/>
      <name val="Calibri"/>
      <family val="2"/>
      <scheme val="minor"/>
    </font>
    <font>
      <sz val="11"/>
      <color theme="1"/>
      <name val="Calibri"/>
      <family val="2"/>
      <scheme val="minor"/>
    </font>
    <font>
      <sz val="12"/>
      <color theme="1"/>
      <name val="Museo Sans 500"/>
    </font>
    <font>
      <sz val="12"/>
      <color theme="1"/>
      <name val="Calibri"/>
      <family val="2"/>
      <scheme val="minor"/>
    </font>
    <font>
      <b/>
      <sz val="28"/>
      <color theme="0"/>
      <name val="Museo Sans 500"/>
    </font>
    <font>
      <b/>
      <sz val="15"/>
      <name val="Museo Sans 500"/>
    </font>
    <font>
      <b/>
      <sz val="12"/>
      <color theme="0"/>
      <name val="Museo Sans 500"/>
    </font>
    <font>
      <b/>
      <sz val="12"/>
      <color theme="1"/>
      <name val="Calibri"/>
      <family val="2"/>
      <scheme val="minor"/>
    </font>
    <font>
      <b/>
      <sz val="12"/>
      <name val="Museo Sans 500"/>
    </font>
    <font>
      <sz val="12"/>
      <name val="Museo Sans 500"/>
    </font>
    <font>
      <b/>
      <sz val="12"/>
      <color rgb="FF414042"/>
      <name val="Museo Sans 500"/>
    </font>
    <font>
      <b/>
      <sz val="11"/>
      <color theme="1"/>
      <name val="Museo Sans 500"/>
    </font>
    <font>
      <sz val="11"/>
      <color rgb="FF414042"/>
      <name val="Museo Sans 500"/>
    </font>
    <font>
      <sz val="11"/>
      <color theme="1"/>
      <name val="Museo Sans 500"/>
    </font>
    <font>
      <b/>
      <sz val="11"/>
      <color theme="0"/>
      <name val="Museo Sans 500"/>
    </font>
    <font>
      <sz val="12"/>
      <color theme="1" tint="0.14999847407452621"/>
      <name val="Museo Sans 500"/>
    </font>
    <font>
      <sz val="12"/>
      <color theme="2" tint="-0.749992370372631"/>
      <name val="Museo Sans 500"/>
    </font>
    <font>
      <sz val="12"/>
      <color rgb="FF414042"/>
      <name val="Museo Sans 500"/>
    </font>
    <font>
      <b/>
      <sz val="12"/>
      <color theme="1"/>
      <name val="Museo Sans 500"/>
    </font>
    <font>
      <b/>
      <sz val="11"/>
      <color indexed="8"/>
      <name val="Museo Sans 500"/>
    </font>
    <font>
      <b/>
      <sz val="11"/>
      <color theme="1"/>
      <name val="Calibri"/>
      <family val="2"/>
      <scheme val="minor"/>
    </font>
    <font>
      <u/>
      <sz val="11"/>
      <color theme="10"/>
      <name val="Calibri"/>
      <family val="2"/>
      <scheme val="minor"/>
    </font>
    <font>
      <u/>
      <sz val="14"/>
      <color theme="10"/>
      <name val="Museo Sans 500"/>
    </font>
    <font>
      <sz val="14"/>
      <name val="Museo Sans 500"/>
    </font>
    <font>
      <b/>
      <sz val="11"/>
      <color rgb="FF414042"/>
      <name val="Museo Sans 500"/>
    </font>
    <font>
      <sz val="11.5"/>
      <name val="Museo Sans 500"/>
    </font>
    <font>
      <sz val="11.5"/>
      <color theme="1"/>
      <name val="Museo Sans 500"/>
    </font>
    <font>
      <u/>
      <sz val="11.5"/>
      <color theme="1"/>
      <name val="Museo Sans 500"/>
    </font>
    <font>
      <b/>
      <sz val="12.5"/>
      <color theme="0"/>
      <name val="Museo Sans 500"/>
    </font>
    <font>
      <b/>
      <sz val="12.5"/>
      <name val="Museo Sans 500"/>
    </font>
    <font>
      <strike/>
      <sz val="12"/>
      <name val="Museo Sans 500"/>
    </font>
    <font>
      <sz val="12"/>
      <color rgb="FFFF0000"/>
      <name val="Museo Sans 500"/>
    </font>
    <font>
      <sz val="11"/>
      <color rgb="FFFF0000"/>
      <name val="Museo Sans 500"/>
    </font>
    <font>
      <b/>
      <sz val="11.5"/>
      <color theme="1"/>
      <name val="Museo Sans 500"/>
    </font>
  </fonts>
  <fills count="8">
    <fill>
      <patternFill patternType="none"/>
    </fill>
    <fill>
      <patternFill patternType="gray125"/>
    </fill>
    <fill>
      <patternFill patternType="solid">
        <fgColor rgb="FF636466"/>
        <bgColor indexed="64"/>
      </patternFill>
    </fill>
    <fill>
      <patternFill patternType="solid">
        <fgColor rgb="FFDCDDDE"/>
        <bgColor indexed="64"/>
      </patternFill>
    </fill>
    <fill>
      <patternFill patternType="solid">
        <fgColor theme="0" tint="-0.14999847407452621"/>
        <bgColor indexed="64"/>
      </patternFill>
    </fill>
    <fill>
      <patternFill patternType="solid">
        <fgColor theme="0"/>
        <bgColor indexed="64"/>
      </patternFill>
    </fill>
    <fill>
      <patternFill patternType="solid">
        <fgColor rgb="FF2445BA"/>
        <bgColor indexed="64"/>
      </patternFill>
    </fill>
    <fill>
      <patternFill patternType="solid">
        <fgColor rgb="FFFFFF00"/>
        <bgColor indexed="64"/>
      </patternFill>
    </fill>
  </fills>
  <borders count="1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indexed="64"/>
      </top>
      <bottom/>
      <diagonal/>
    </border>
    <border>
      <left/>
      <right style="medium">
        <color theme="0"/>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medium">
        <color theme="0"/>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right/>
      <top style="hair">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hair">
        <color indexed="64"/>
      </top>
      <bottom/>
      <diagonal/>
    </border>
    <border>
      <left/>
      <right style="hair">
        <color auto="1"/>
      </right>
      <top/>
      <bottom/>
      <diagonal/>
    </border>
    <border>
      <left/>
      <right style="hair">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right style="medium">
        <color theme="0"/>
      </right>
      <top style="medium">
        <color indexed="64"/>
      </top>
      <bottom style="medium">
        <color theme="0"/>
      </bottom>
      <diagonal/>
    </border>
    <border>
      <left style="medium">
        <color theme="0"/>
      </left>
      <right/>
      <top style="medium">
        <color theme="0"/>
      </top>
      <bottom style="medium">
        <color indexed="64"/>
      </bottom>
      <diagonal/>
    </border>
    <border>
      <left/>
      <right style="medium">
        <color theme="0"/>
      </right>
      <top style="medium">
        <color theme="0"/>
      </top>
      <bottom style="medium">
        <color indexed="64"/>
      </bottom>
      <diagonal/>
    </border>
    <border>
      <left/>
      <right style="medium">
        <color indexed="64"/>
      </right>
      <top style="medium">
        <color theme="0"/>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right style="medium">
        <color indexed="64"/>
      </right>
      <top style="medium">
        <color indexed="64"/>
      </top>
      <bottom style="medium">
        <color theme="0"/>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thin">
        <color indexed="64"/>
      </bottom>
      <diagonal/>
    </border>
    <border>
      <left style="medium">
        <color indexed="64"/>
      </left>
      <right style="hair">
        <color auto="1"/>
      </right>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bottom style="hair">
        <color indexed="64"/>
      </bottom>
      <diagonal/>
    </border>
  </borders>
  <cellStyleXfs count="5">
    <xf numFmtId="0" fontId="0" fillId="0" borderId="0"/>
    <xf numFmtId="9" fontId="1" fillId="0" borderId="0" applyFont="0" applyFill="0" applyBorder="0" applyAlignment="0" applyProtection="0"/>
    <xf numFmtId="0" fontId="1" fillId="0" borderId="0"/>
    <xf numFmtId="0" fontId="1" fillId="0" borderId="0"/>
    <xf numFmtId="0" fontId="21" fillId="0" borderId="0" applyNumberFormat="0" applyFill="0" applyBorder="0" applyAlignment="0" applyProtection="0"/>
  </cellStyleXfs>
  <cellXfs count="546">
    <xf numFmtId="0" fontId="0" fillId="0" borderId="0" xfId="0"/>
    <xf numFmtId="0" fontId="2" fillId="0" borderId="0" xfId="0" applyFont="1"/>
    <xf numFmtId="0" fontId="3" fillId="0" borderId="0" xfId="0" applyFont="1"/>
    <xf numFmtId="0" fontId="2" fillId="0" borderId="1" xfId="0" applyFont="1" applyBorder="1"/>
    <xf numFmtId="0" fontId="2" fillId="0" borderId="2" xfId="0" applyFont="1" applyBorder="1"/>
    <xf numFmtId="0" fontId="2" fillId="0" borderId="4" xfId="0" applyFont="1" applyBorder="1"/>
    <xf numFmtId="0" fontId="2" fillId="0" borderId="6" xfId="0" applyFont="1" applyBorder="1"/>
    <xf numFmtId="0" fontId="2" fillId="0" borderId="7" xfId="0" applyFont="1" applyBorder="1"/>
    <xf numFmtId="0" fontId="7" fillId="0" borderId="0" xfId="0" applyFont="1"/>
    <xf numFmtId="0" fontId="8" fillId="3" borderId="11" xfId="0" applyFont="1" applyFill="1" applyBorder="1" applyAlignment="1">
      <alignment horizontal="center" vertical="center" wrapText="1"/>
    </xf>
    <xf numFmtId="0" fontId="9" fillId="0" borderId="0" xfId="0" applyFont="1"/>
    <xf numFmtId="0" fontId="11" fillId="0" borderId="0" xfId="0" applyFont="1"/>
    <xf numFmtId="0" fontId="2" fillId="4" borderId="14" xfId="0" applyFont="1" applyFill="1" applyBorder="1"/>
    <xf numFmtId="0" fontId="2" fillId="4" borderId="13" xfId="0" applyFont="1" applyFill="1" applyBorder="1"/>
    <xf numFmtId="0" fontId="2" fillId="5" borderId="0" xfId="0" applyFont="1" applyFill="1"/>
    <xf numFmtId="0" fontId="2" fillId="0" borderId="5" xfId="0" applyFont="1" applyBorder="1"/>
    <xf numFmtId="0" fontId="2" fillId="0" borderId="32" xfId="0" applyFont="1" applyBorder="1"/>
    <xf numFmtId="0" fontId="2" fillId="0" borderId="33" xfId="0" applyFont="1" applyBorder="1"/>
    <xf numFmtId="0" fontId="13" fillId="0" borderId="0" xfId="0" applyFont="1"/>
    <xf numFmtId="0" fontId="13" fillId="0" borderId="1" xfId="0" applyFont="1" applyBorder="1"/>
    <xf numFmtId="0" fontId="13" fillId="0" borderId="2" xfId="0" applyFont="1" applyBorder="1"/>
    <xf numFmtId="0" fontId="13" fillId="0" borderId="0" xfId="0" applyFont="1" applyAlignment="1">
      <alignment wrapText="1"/>
    </xf>
    <xf numFmtId="0" fontId="13" fillId="0" borderId="4" xfId="0" applyFont="1" applyBorder="1"/>
    <xf numFmtId="0" fontId="2" fillId="0" borderId="4" xfId="0" applyFont="1" applyBorder="1" applyAlignment="1">
      <alignment horizontal="left" vertical="center" indent="1"/>
    </xf>
    <xf numFmtId="0" fontId="2" fillId="0" borderId="6" xfId="0" applyFont="1" applyBorder="1" applyAlignment="1">
      <alignment horizontal="left" vertical="center" indent="1"/>
    </xf>
    <xf numFmtId="0" fontId="2" fillId="0" borderId="26" xfId="0" applyFont="1" applyBorder="1" applyAlignment="1">
      <alignment horizontal="left" vertical="center" indent="2"/>
    </xf>
    <xf numFmtId="0" fontId="13" fillId="0" borderId="32" xfId="0" applyFont="1" applyBorder="1" applyAlignment="1">
      <alignment vertical="center"/>
    </xf>
    <xf numFmtId="0" fontId="12" fillId="0" borderId="0" xfId="0" applyFont="1"/>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2" fillId="0" borderId="29" xfId="0" applyFont="1" applyBorder="1" applyAlignment="1">
      <alignment horizontal="left" vertical="center" indent="2"/>
    </xf>
    <xf numFmtId="0" fontId="13" fillId="0" borderId="55" xfId="0" applyFont="1" applyBorder="1" applyAlignment="1">
      <alignment vertical="center"/>
    </xf>
    <xf numFmtId="0" fontId="18" fillId="4" borderId="14" xfId="0" applyFont="1" applyFill="1" applyBorder="1"/>
    <xf numFmtId="0" fontId="18" fillId="4" borderId="13" xfId="0" applyFont="1" applyFill="1" applyBorder="1"/>
    <xf numFmtId="0" fontId="2" fillId="0" borderId="42" xfId="0" applyFont="1" applyBorder="1" applyAlignment="1">
      <alignment horizontal="left" vertical="center"/>
    </xf>
    <xf numFmtId="0" fontId="2" fillId="0" borderId="42" xfId="0" applyFont="1" applyBorder="1" applyAlignment="1">
      <alignment vertical="center"/>
    </xf>
    <xf numFmtId="0" fontId="2" fillId="0" borderId="42" xfId="0" applyFont="1" applyBorder="1"/>
    <xf numFmtId="0" fontId="2" fillId="0" borderId="44" xfId="0" applyFont="1" applyBorder="1" applyAlignment="1">
      <alignment horizontal="left" vertical="center"/>
    </xf>
    <xf numFmtId="0" fontId="13" fillId="0" borderId="0" xfId="0" quotePrefix="1" applyFont="1"/>
    <xf numFmtId="0" fontId="2" fillId="0" borderId="35" xfId="0" applyFont="1" applyBorder="1" applyAlignment="1">
      <alignment horizontal="left" vertical="center"/>
    </xf>
    <xf numFmtId="0" fontId="2" fillId="0" borderId="32" xfId="0" applyFont="1" applyBorder="1" applyAlignment="1">
      <alignment horizontal="left" vertical="center"/>
    </xf>
    <xf numFmtId="0" fontId="2" fillId="0" borderId="8" xfId="0" applyFont="1" applyBorder="1"/>
    <xf numFmtId="0" fontId="13" fillId="5" borderId="0" xfId="0" applyFont="1" applyFill="1" applyAlignment="1">
      <alignment vertical="center"/>
    </xf>
    <xf numFmtId="0" fontId="19" fillId="5" borderId="0" xfId="0" applyFont="1" applyFill="1" applyAlignment="1">
      <alignment horizontal="left" vertical="center"/>
    </xf>
    <xf numFmtId="0" fontId="9" fillId="4" borderId="14" xfId="0" applyFont="1" applyFill="1" applyBorder="1"/>
    <xf numFmtId="0" fontId="6" fillId="5" borderId="0" xfId="0" applyFont="1" applyFill="1" applyAlignment="1">
      <alignment vertical="center"/>
    </xf>
    <xf numFmtId="0" fontId="20" fillId="0" borderId="0" xfId="0" applyFont="1"/>
    <xf numFmtId="9" fontId="10" fillId="5" borderId="0" xfId="1" applyFont="1" applyFill="1" applyBorder="1" applyAlignment="1">
      <alignment vertical="center" wrapText="1"/>
    </xf>
    <xf numFmtId="9" fontId="17" fillId="5" borderId="0" xfId="1" applyFont="1" applyFill="1" applyBorder="1" applyAlignment="1">
      <alignment vertical="center"/>
    </xf>
    <xf numFmtId="0" fontId="2" fillId="4" borderId="14" xfId="0" applyFont="1" applyFill="1" applyBorder="1" applyAlignment="1">
      <alignment horizontal="left"/>
    </xf>
    <xf numFmtId="0" fontId="10" fillId="5" borderId="0" xfId="0" applyFont="1" applyFill="1"/>
    <xf numFmtId="0" fontId="13" fillId="5" borderId="0" xfId="0" applyFont="1" applyFill="1"/>
    <xf numFmtId="0" fontId="10" fillId="5" borderId="0" xfId="0" applyFont="1" applyFill="1" applyAlignment="1">
      <alignment vertical="center"/>
    </xf>
    <xf numFmtId="9" fontId="2" fillId="5" borderId="0" xfId="0" applyNumberFormat="1" applyFont="1" applyFill="1" applyAlignment="1">
      <alignment horizontal="left"/>
    </xf>
    <xf numFmtId="0" fontId="2" fillId="5" borderId="0" xfId="0" applyFont="1" applyFill="1" applyAlignment="1">
      <alignment vertical="center"/>
    </xf>
    <xf numFmtId="0" fontId="14" fillId="0" borderId="0" xfId="0" applyFont="1"/>
    <xf numFmtId="0" fontId="5" fillId="5" borderId="0" xfId="0" applyFont="1" applyFill="1" applyAlignment="1">
      <alignment vertical="center" wrapText="1"/>
    </xf>
    <xf numFmtId="0" fontId="14" fillId="5" borderId="0" xfId="0" applyFont="1" applyFill="1"/>
    <xf numFmtId="0" fontId="2" fillId="5" borderId="0" xfId="0" applyFont="1" applyFill="1" applyAlignment="1">
      <alignment horizontal="left" vertical="center"/>
    </xf>
    <xf numFmtId="164" fontId="2" fillId="5" borderId="0" xfId="0" applyNumberFormat="1" applyFont="1" applyFill="1" applyAlignment="1">
      <alignment horizontal="center" vertical="center"/>
    </xf>
    <xf numFmtId="0" fontId="12" fillId="5" borderId="5" xfId="0" applyFont="1" applyFill="1" applyBorder="1" applyAlignment="1">
      <alignment horizontal="left" wrapText="1"/>
    </xf>
    <xf numFmtId="0" fontId="3" fillId="0" borderId="8" xfId="0" applyFont="1" applyBorder="1"/>
    <xf numFmtId="0" fontId="13" fillId="0" borderId="3" xfId="0" applyFont="1" applyBorder="1"/>
    <xf numFmtId="0" fontId="13" fillId="0" borderId="5" xfId="0" applyFont="1" applyBorder="1"/>
    <xf numFmtId="0" fontId="12" fillId="5" borderId="5" xfId="0" applyFont="1" applyFill="1" applyBorder="1" applyAlignment="1">
      <alignment wrapText="1"/>
    </xf>
    <xf numFmtId="0" fontId="12" fillId="5" borderId="8" xfId="0" applyFont="1" applyFill="1" applyBorder="1" applyAlignment="1">
      <alignment wrapText="1"/>
    </xf>
    <xf numFmtId="0" fontId="4" fillId="5" borderId="2" xfId="0" applyFont="1" applyFill="1" applyBorder="1" applyAlignment="1">
      <alignment vertical="center"/>
    </xf>
    <xf numFmtId="0" fontId="4" fillId="5" borderId="0" xfId="0" applyFont="1" applyFill="1" applyAlignment="1">
      <alignment vertical="center"/>
    </xf>
    <xf numFmtId="0" fontId="2" fillId="0" borderId="35" xfId="3" applyFont="1" applyBorder="1" applyAlignment="1">
      <alignment horizontal="left" vertical="center"/>
    </xf>
    <xf numFmtId="0" fontId="13" fillId="5" borderId="5" xfId="0" applyFont="1" applyFill="1" applyBorder="1" applyAlignment="1">
      <alignment vertical="center"/>
    </xf>
    <xf numFmtId="0" fontId="19" fillId="5" borderId="5" xfId="0" applyFont="1" applyFill="1" applyBorder="1" applyAlignment="1">
      <alignment horizontal="left" vertical="center"/>
    </xf>
    <xf numFmtId="0" fontId="13" fillId="5" borderId="8" xfId="0" applyFont="1" applyFill="1" applyBorder="1" applyAlignment="1">
      <alignment vertical="center"/>
    </xf>
    <xf numFmtId="0" fontId="8" fillId="4" borderId="12" xfId="0" applyFont="1" applyFill="1" applyBorder="1" applyAlignment="1">
      <alignment horizontal="left" vertical="center" indent="1"/>
    </xf>
    <xf numFmtId="0" fontId="2" fillId="5" borderId="3" xfId="0" applyFont="1" applyFill="1" applyBorder="1"/>
    <xf numFmtId="0" fontId="26" fillId="0" borderId="42" xfId="0" applyFont="1" applyBorder="1"/>
    <xf numFmtId="0" fontId="26" fillId="0" borderId="35" xfId="0" applyFont="1" applyBorder="1"/>
    <xf numFmtId="0" fontId="26" fillId="0" borderId="0" xfId="0" applyFont="1"/>
    <xf numFmtId="0" fontId="25" fillId="0" borderId="17" xfId="0" applyFont="1" applyBorder="1"/>
    <xf numFmtId="6" fontId="25" fillId="0" borderId="18" xfId="0" applyNumberFormat="1" applyFont="1" applyBorder="1" applyAlignment="1">
      <alignment horizontal="center"/>
    </xf>
    <xf numFmtId="0" fontId="25" fillId="0" borderId="22" xfId="0" applyFont="1" applyBorder="1" applyAlignment="1">
      <alignment horizontal="left" indent="1"/>
    </xf>
    <xf numFmtId="6" fontId="25" fillId="5" borderId="23" xfId="0" applyNumberFormat="1" applyFont="1" applyFill="1" applyBorder="1" applyAlignment="1">
      <alignment horizontal="center"/>
    </xf>
    <xf numFmtId="6" fontId="25" fillId="0" borderId="23" xfId="0" applyNumberFormat="1" applyFont="1" applyBorder="1" applyAlignment="1">
      <alignment horizontal="center"/>
    </xf>
    <xf numFmtId="0" fontId="25" fillId="0" borderId="27" xfId="0" applyFont="1" applyBorder="1" applyAlignment="1">
      <alignment horizontal="left" indent="1"/>
    </xf>
    <xf numFmtId="6" fontId="25" fillId="0" borderId="28" xfId="0" applyNumberFormat="1" applyFont="1" applyBorder="1" applyAlignment="1">
      <alignment horizontal="center"/>
    </xf>
    <xf numFmtId="0" fontId="25" fillId="0" borderId="30" xfId="0" applyFont="1" applyBorder="1" applyAlignment="1">
      <alignment horizontal="left" indent="1"/>
    </xf>
    <xf numFmtId="9" fontId="25" fillId="5" borderId="31" xfId="1" applyFont="1" applyFill="1" applyBorder="1" applyAlignment="1">
      <alignment horizontal="center"/>
    </xf>
    <xf numFmtId="0" fontId="26" fillId="5" borderId="43" xfId="0" applyFont="1" applyFill="1" applyBorder="1" applyAlignment="1">
      <alignment vertical="center"/>
    </xf>
    <xf numFmtId="0" fontId="26" fillId="5" borderId="42" xfId="0" applyFont="1" applyFill="1" applyBorder="1"/>
    <xf numFmtId="0" fontId="26" fillId="5" borderId="35" xfId="0" applyFont="1" applyFill="1" applyBorder="1"/>
    <xf numFmtId="0" fontId="26" fillId="5" borderId="47" xfId="0" applyFont="1" applyFill="1" applyBorder="1" applyAlignment="1">
      <alignment vertical="center"/>
    </xf>
    <xf numFmtId="0" fontId="26" fillId="5" borderId="44" xfId="0" applyFont="1" applyFill="1" applyBorder="1"/>
    <xf numFmtId="0" fontId="26" fillId="5" borderId="45" xfId="0" applyFont="1" applyFill="1" applyBorder="1" applyAlignment="1">
      <alignment vertical="center"/>
    </xf>
    <xf numFmtId="0" fontId="26" fillId="0" borderId="47" xfId="0" applyFont="1" applyBorder="1" applyAlignment="1">
      <alignment vertical="center"/>
    </xf>
    <xf numFmtId="0" fontId="26" fillId="0" borderId="32" xfId="0" applyFont="1" applyBorder="1"/>
    <xf numFmtId="0" fontId="29" fillId="4" borderId="12" xfId="0" applyFont="1" applyFill="1" applyBorder="1" applyAlignment="1">
      <alignment horizontal="left" vertical="center" indent="1"/>
    </xf>
    <xf numFmtId="0" fontId="9" fillId="5" borderId="0" xfId="0" applyFont="1" applyFill="1"/>
    <xf numFmtId="0" fontId="17" fillId="0" borderId="8" xfId="0" applyFont="1" applyBorder="1"/>
    <xf numFmtId="0" fontId="17" fillId="0" borderId="7" xfId="0" applyFont="1" applyBorder="1"/>
    <xf numFmtId="0" fontId="17" fillId="0" borderId="6" xfId="0" applyFont="1" applyBorder="1" applyAlignment="1">
      <alignment horizontal="left" indent="1"/>
    </xf>
    <xf numFmtId="0" fontId="17" fillId="0" borderId="5" xfId="0" applyFont="1" applyBorder="1"/>
    <xf numFmtId="0" fontId="17" fillId="0" borderId="0" xfId="0" applyFont="1"/>
    <xf numFmtId="0" fontId="17" fillId="0" borderId="4" xfId="0" applyFont="1" applyBorder="1" applyAlignment="1">
      <alignment horizontal="left" indent="1"/>
    </xf>
    <xf numFmtId="0" fontId="10" fillId="0" borderId="77" xfId="2" applyFont="1" applyBorder="1" applyAlignment="1">
      <alignment horizontal="center" vertical="center"/>
    </xf>
    <xf numFmtId="0" fontId="17" fillId="5" borderId="78" xfId="2" applyFont="1" applyFill="1" applyBorder="1" applyAlignment="1">
      <alignment horizontal="center" vertical="center"/>
    </xf>
    <xf numFmtId="0" fontId="17" fillId="5" borderId="39" xfId="2" applyFont="1" applyFill="1" applyBorder="1" applyAlignment="1">
      <alignment horizontal="center" vertical="center"/>
    </xf>
    <xf numFmtId="0" fontId="17" fillId="5" borderId="8" xfId="2" applyFont="1" applyFill="1" applyBorder="1" applyAlignment="1">
      <alignment horizontal="center" vertical="center"/>
    </xf>
    <xf numFmtId="9" fontId="10" fillId="4" borderId="14" xfId="1" applyFont="1" applyFill="1" applyBorder="1" applyAlignment="1">
      <alignment horizontal="center" vertical="center" wrapText="1"/>
    </xf>
    <xf numFmtId="9" fontId="10" fillId="4" borderId="12" xfId="1" applyFont="1" applyFill="1" applyBorder="1" applyAlignment="1">
      <alignment horizontal="center" vertical="center" wrapText="1"/>
    </xf>
    <xf numFmtId="9" fontId="10" fillId="4" borderId="81" xfId="1" applyFont="1" applyFill="1" applyBorder="1" applyAlignment="1">
      <alignment horizontal="center" vertical="center"/>
    </xf>
    <xf numFmtId="0" fontId="2" fillId="0" borderId="38" xfId="0" applyFont="1" applyBorder="1"/>
    <xf numFmtId="0" fontId="2" fillId="0" borderId="35" xfId="0" applyFont="1" applyBorder="1"/>
    <xf numFmtId="0" fontId="2" fillId="0" borderId="48" xfId="0" applyFont="1" applyBorder="1"/>
    <xf numFmtId="0" fontId="2" fillId="0" borderId="35" xfId="0" applyFont="1" applyBorder="1" applyAlignment="1">
      <alignment vertical="center"/>
    </xf>
    <xf numFmtId="0" fontId="2" fillId="0" borderId="32" xfId="0" applyFont="1" applyBorder="1" applyAlignment="1">
      <alignment vertical="center"/>
    </xf>
    <xf numFmtId="0" fontId="2" fillId="0" borderId="44" xfId="0" applyFont="1" applyBorder="1" applyAlignment="1">
      <alignment vertical="center"/>
    </xf>
    <xf numFmtId="0" fontId="2" fillId="0" borderId="44" xfId="0" applyFont="1" applyBorder="1"/>
    <xf numFmtId="0" fontId="2" fillId="0" borderId="46" xfId="0" applyFont="1" applyBorder="1"/>
    <xf numFmtId="9" fontId="17" fillId="0" borderId="82" xfId="1" applyFont="1" applyFill="1" applyBorder="1" applyAlignment="1">
      <alignment horizontal="center" vertical="center"/>
    </xf>
    <xf numFmtId="9" fontId="17" fillId="0" borderId="83" xfId="1" applyFont="1" applyFill="1" applyBorder="1" applyAlignment="1">
      <alignment horizontal="center" vertical="center"/>
    </xf>
    <xf numFmtId="9" fontId="17" fillId="0" borderId="25" xfId="1" applyFont="1" applyFill="1" applyBorder="1" applyAlignment="1">
      <alignment horizontal="center" vertical="center"/>
    </xf>
    <xf numFmtId="0" fontId="17" fillId="0" borderId="80" xfId="2" applyFont="1" applyBorder="1" applyAlignment="1">
      <alignment horizontal="center" vertical="center"/>
    </xf>
    <xf numFmtId="0" fontId="17" fillId="0" borderId="52" xfId="2" applyFont="1" applyBorder="1" applyAlignment="1">
      <alignment horizontal="center" vertical="center"/>
    </xf>
    <xf numFmtId="0" fontId="17" fillId="0" borderId="39" xfId="2" applyFont="1" applyBorder="1" applyAlignment="1">
      <alignment horizontal="center" vertical="center"/>
    </xf>
    <xf numFmtId="0" fontId="17" fillId="0" borderId="90" xfId="2" applyFont="1" applyBorder="1" applyAlignment="1">
      <alignment horizontal="center" vertical="center"/>
    </xf>
    <xf numFmtId="0" fontId="17" fillId="0" borderId="41" xfId="2" applyFont="1" applyBorder="1" applyAlignment="1">
      <alignment horizontal="center" vertical="center"/>
    </xf>
    <xf numFmtId="0" fontId="17" fillId="0" borderId="78" xfId="2" applyFont="1" applyBorder="1" applyAlignment="1">
      <alignment horizontal="center" vertical="center"/>
    </xf>
    <xf numFmtId="0" fontId="17" fillId="0" borderId="8" xfId="2" applyFont="1" applyBorder="1" applyAlignment="1">
      <alignment horizontal="center" vertical="center"/>
    </xf>
    <xf numFmtId="0" fontId="26" fillId="0" borderId="44" xfId="0" applyFont="1" applyBorder="1"/>
    <xf numFmtId="0" fontId="26" fillId="0" borderId="45" xfId="0" applyFont="1" applyBorder="1" applyAlignment="1">
      <alignment vertical="center"/>
    </xf>
    <xf numFmtId="9" fontId="9" fillId="0" borderId="15" xfId="1" applyFont="1" applyFill="1" applyBorder="1" applyAlignment="1">
      <alignment horizontal="center" vertical="center"/>
    </xf>
    <xf numFmtId="9" fontId="9" fillId="0" borderId="20" xfId="1" applyFont="1" applyFill="1" applyBorder="1" applyAlignment="1">
      <alignment horizontal="center" vertical="center"/>
    </xf>
    <xf numFmtId="0" fontId="26" fillId="0" borderId="49" xfId="0" applyFont="1" applyBorder="1" applyAlignment="1">
      <alignment vertical="center"/>
    </xf>
    <xf numFmtId="9" fontId="8" fillId="4" borderId="12" xfId="1" applyFont="1" applyFill="1" applyBorder="1" applyAlignment="1">
      <alignment horizontal="center" vertical="center" wrapText="1"/>
    </xf>
    <xf numFmtId="9" fontId="9" fillId="0" borderId="74" xfId="1" applyFont="1" applyFill="1" applyBorder="1" applyAlignment="1">
      <alignment horizontal="center" vertical="center"/>
    </xf>
    <xf numFmtId="9" fontId="9" fillId="0" borderId="73" xfId="1" quotePrefix="1" applyFont="1" applyFill="1" applyBorder="1" applyAlignment="1">
      <alignment horizontal="center" vertical="center"/>
    </xf>
    <xf numFmtId="9" fontId="9" fillId="0" borderId="50" xfId="1" quotePrefix="1" applyFont="1" applyFill="1" applyBorder="1" applyAlignment="1">
      <alignment horizontal="center" vertical="center"/>
    </xf>
    <xf numFmtId="9" fontId="9" fillId="0" borderId="6" xfId="1" quotePrefix="1" applyFont="1" applyFill="1" applyBorder="1" applyAlignment="1">
      <alignment horizontal="center" vertical="center"/>
    </xf>
    <xf numFmtId="0" fontId="9" fillId="0" borderId="32" xfId="0" applyFont="1" applyBorder="1" applyAlignment="1">
      <alignment horizontal="left" indent="1"/>
    </xf>
    <xf numFmtId="0" fontId="9" fillId="0" borderId="32" xfId="0" applyFont="1" applyBorder="1"/>
    <xf numFmtId="0" fontId="9" fillId="0" borderId="33" xfId="0" applyFont="1" applyBorder="1"/>
    <xf numFmtId="0" fontId="9" fillId="0" borderId="0" xfId="0" applyFont="1" applyAlignment="1">
      <alignment horizontal="left" indent="1"/>
    </xf>
    <xf numFmtId="0" fontId="9" fillId="0" borderId="5" xfId="0" applyFont="1" applyBorder="1"/>
    <xf numFmtId="0" fontId="9" fillId="0" borderId="49" xfId="0" applyFont="1" applyBorder="1" applyAlignment="1">
      <alignment horizontal="left" indent="1"/>
    </xf>
    <xf numFmtId="0" fontId="9" fillId="0" borderId="6" xfId="0" applyFont="1" applyBorder="1"/>
    <xf numFmtId="0" fontId="9" fillId="0" borderId="7" xfId="0" applyFont="1" applyBorder="1"/>
    <xf numFmtId="0" fontId="9" fillId="0" borderId="0" xfId="0" applyFont="1" applyAlignment="1">
      <alignment horizontal="left" vertical="center" indent="1"/>
    </xf>
    <xf numFmtId="0" fontId="9" fillId="0" borderId="49" xfId="0" applyFont="1" applyBorder="1" applyAlignment="1">
      <alignment horizontal="left" vertical="center" indent="1"/>
    </xf>
    <xf numFmtId="9" fontId="17" fillId="0" borderId="15" xfId="1" applyFont="1" applyFill="1" applyBorder="1" applyAlignment="1">
      <alignment horizontal="center" vertical="center"/>
    </xf>
    <xf numFmtId="9" fontId="17" fillId="0" borderId="92" xfId="1" applyFont="1" applyFill="1" applyBorder="1" applyAlignment="1">
      <alignment horizontal="center" vertical="center"/>
    </xf>
    <xf numFmtId="9" fontId="17" fillId="0" borderId="20" xfId="1" applyFont="1" applyFill="1" applyBorder="1" applyAlignment="1">
      <alignment horizontal="center" vertical="center"/>
    </xf>
    <xf numFmtId="9" fontId="17" fillId="0" borderId="53" xfId="1" applyFont="1" applyFill="1" applyBorder="1" applyAlignment="1">
      <alignment horizontal="center" vertical="center"/>
    </xf>
    <xf numFmtId="9" fontId="17" fillId="0" borderId="40" xfId="1" applyFont="1" applyFill="1" applyBorder="1" applyAlignment="1">
      <alignment horizontal="center" vertical="center"/>
    </xf>
    <xf numFmtId="0" fontId="2" fillId="0" borderId="1" xfId="0" applyFont="1" applyBorder="1" applyAlignment="1">
      <alignment horizontal="left" vertical="center" indent="1"/>
    </xf>
    <xf numFmtId="0" fontId="13" fillId="0" borderId="2" xfId="0" applyFont="1" applyBorder="1" applyAlignment="1">
      <alignment vertical="center"/>
    </xf>
    <xf numFmtId="0" fontId="2" fillId="0" borderId="0" xfId="0" applyFont="1" applyAlignment="1">
      <alignment vertical="center"/>
    </xf>
    <xf numFmtId="0" fontId="9" fillId="4" borderId="13" xfId="0" applyFont="1" applyFill="1" applyBorder="1"/>
    <xf numFmtId="9" fontId="9" fillId="0" borderId="101" xfId="1" applyFont="1" applyFill="1" applyBorder="1" applyAlignment="1">
      <alignment horizontal="center" vertical="center"/>
    </xf>
    <xf numFmtId="0" fontId="9" fillId="0" borderId="1" xfId="0" applyFont="1" applyBorder="1" applyAlignment="1">
      <alignment horizontal="left" indent="1"/>
    </xf>
    <xf numFmtId="0" fontId="9" fillId="0" borderId="2" xfId="0" applyFont="1" applyBorder="1" applyAlignment="1">
      <alignment horizontal="left" indent="1"/>
    </xf>
    <xf numFmtId="6" fontId="9" fillId="0" borderId="3" xfId="0" applyNumberFormat="1" applyFont="1" applyBorder="1" applyAlignment="1">
      <alignment horizontal="center"/>
    </xf>
    <xf numFmtId="0" fontId="9" fillId="0" borderId="4" xfId="0" applyFont="1" applyBorder="1" applyAlignment="1">
      <alignment horizontal="left" indent="1"/>
    </xf>
    <xf numFmtId="6" fontId="9" fillId="0" borderId="5" xfId="0" applyNumberFormat="1" applyFont="1" applyBorder="1" applyAlignment="1">
      <alignment horizontal="center"/>
    </xf>
    <xf numFmtId="0" fontId="9" fillId="0" borderId="6" xfId="0" applyFont="1" applyBorder="1" applyAlignment="1">
      <alignment horizontal="left" indent="1"/>
    </xf>
    <xf numFmtId="0" fontId="9" fillId="0" borderId="7" xfId="0" applyFont="1" applyBorder="1" applyAlignment="1">
      <alignment horizontal="left" indent="1"/>
    </xf>
    <xf numFmtId="6" fontId="9" fillId="0" borderId="8" xfId="0" applyNumberFormat="1" applyFont="1" applyBorder="1" applyAlignment="1">
      <alignment horizontal="center"/>
    </xf>
    <xf numFmtId="0" fontId="9" fillId="0" borderId="50" xfId="0" applyFont="1" applyBorder="1" applyAlignment="1">
      <alignment horizontal="left" indent="1"/>
    </xf>
    <xf numFmtId="0" fontId="9" fillId="0" borderId="8" xfId="0" applyFont="1" applyBorder="1"/>
    <xf numFmtId="0" fontId="9" fillId="0" borderId="0" xfId="0" applyFont="1" applyAlignment="1">
      <alignment horizontal="right"/>
    </xf>
    <xf numFmtId="0" fontId="9" fillId="0" borderId="50" xfId="0" applyFont="1" applyBorder="1" applyAlignment="1">
      <alignment horizontal="left" vertical="center" indent="1"/>
    </xf>
    <xf numFmtId="0" fontId="10" fillId="4" borderId="14"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2" xfId="0" applyFont="1" applyFill="1" applyBorder="1" applyAlignment="1">
      <alignment horizontal="left" vertical="center"/>
    </xf>
    <xf numFmtId="0" fontId="9" fillId="0" borderId="5" xfId="0" applyFont="1" applyBorder="1" applyAlignment="1">
      <alignment horizontal="center"/>
    </xf>
    <xf numFmtId="0" fontId="9" fillId="5" borderId="8" xfId="0" applyFont="1" applyFill="1" applyBorder="1" applyAlignment="1">
      <alignment horizontal="center"/>
    </xf>
    <xf numFmtId="0" fontId="9" fillId="0" borderId="0" xfId="0" applyFont="1" applyAlignment="1">
      <alignment horizontal="center" vertical="center"/>
    </xf>
    <xf numFmtId="9" fontId="9" fillId="5" borderId="0" xfId="1" quotePrefix="1" applyFont="1" applyFill="1" applyBorder="1" applyAlignment="1">
      <alignment horizontal="center" vertical="center"/>
    </xf>
    <xf numFmtId="9" fontId="9" fillId="5" borderId="0" xfId="1"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1" xfId="0" applyFont="1" applyFill="1" applyBorder="1" applyAlignment="1">
      <alignment horizontal="center" vertical="center"/>
    </xf>
    <xf numFmtId="0" fontId="9" fillId="5" borderId="12" xfId="0" applyFont="1" applyFill="1" applyBorder="1" applyAlignment="1">
      <alignment horizontal="left" indent="1"/>
    </xf>
    <xf numFmtId="0" fontId="9" fillId="5" borderId="14" xfId="0" applyFont="1" applyFill="1" applyBorder="1" applyAlignment="1">
      <alignment horizontal="left" indent="1"/>
    </xf>
    <xf numFmtId="6" fontId="30" fillId="5" borderId="13" xfId="0" applyNumberFormat="1" applyFont="1" applyFill="1" applyBorder="1" applyAlignment="1">
      <alignment horizontal="center"/>
    </xf>
    <xf numFmtId="0" fontId="9" fillId="0" borderId="16" xfId="0" applyFont="1" applyBorder="1" applyAlignment="1">
      <alignment horizontal="left" indent="1"/>
    </xf>
    <xf numFmtId="0" fontId="9" fillId="0" borderId="17" xfId="0" applyFont="1" applyBorder="1"/>
    <xf numFmtId="6" fontId="9" fillId="0" borderId="18" xfId="0" applyNumberFormat="1" applyFont="1" applyBorder="1" applyAlignment="1">
      <alignment horizontal="center"/>
    </xf>
    <xf numFmtId="0" fontId="9" fillId="0" borderId="21" xfId="0" applyFont="1" applyBorder="1" applyAlignment="1">
      <alignment horizontal="left" indent="1"/>
    </xf>
    <xf numFmtId="0" fontId="9" fillId="0" borderId="22" xfId="0" applyFont="1" applyBorder="1" applyAlignment="1">
      <alignment horizontal="left" indent="1"/>
    </xf>
    <xf numFmtId="6" fontId="9" fillId="0" borderId="23" xfId="0" applyNumberFormat="1" applyFont="1" applyBorder="1" applyAlignment="1">
      <alignment horizontal="center"/>
    </xf>
    <xf numFmtId="0" fontId="9" fillId="0" borderId="107" xfId="0" applyFont="1" applyBorder="1" applyAlignment="1">
      <alignment horizontal="left" indent="1"/>
    </xf>
    <xf numFmtId="0" fontId="9" fillId="0" borderId="108" xfId="0" applyFont="1" applyBorder="1" applyAlignment="1">
      <alignment horizontal="left" indent="1"/>
    </xf>
    <xf numFmtId="6" fontId="9" fillId="0" borderId="109" xfId="0" applyNumberFormat="1" applyFont="1" applyBorder="1" applyAlignment="1">
      <alignment horizontal="center"/>
    </xf>
    <xf numFmtId="0" fontId="9" fillId="0" borderId="91" xfId="0" applyFont="1" applyBorder="1" applyAlignment="1">
      <alignment horizontal="left" indent="1"/>
    </xf>
    <xf numFmtId="0" fontId="9" fillId="0" borderId="110" xfId="0" applyFont="1" applyBorder="1" applyAlignment="1">
      <alignment horizontal="left" indent="1"/>
    </xf>
    <xf numFmtId="6" fontId="9" fillId="0" borderId="103" xfId="0" applyNumberFormat="1" applyFont="1" applyBorder="1" applyAlignment="1">
      <alignment horizontal="center"/>
    </xf>
    <xf numFmtId="0" fontId="9" fillId="0" borderId="26" xfId="0" applyFont="1" applyBorder="1" applyAlignment="1">
      <alignment horizontal="left" indent="1"/>
    </xf>
    <xf numFmtId="0" fontId="9" fillId="0" borderId="27" xfId="0" applyFont="1" applyBorder="1" applyAlignment="1">
      <alignment horizontal="left" indent="1"/>
    </xf>
    <xf numFmtId="6" fontId="9" fillId="0" borderId="28" xfId="0" applyNumberFormat="1" applyFont="1" applyBorder="1" applyAlignment="1">
      <alignment horizontal="center"/>
    </xf>
    <xf numFmtId="0" fontId="17" fillId="0" borderId="105" xfId="2" applyFont="1" applyBorder="1" applyAlignment="1">
      <alignment horizontal="center" vertical="center"/>
    </xf>
    <xf numFmtId="0" fontId="9" fillId="0" borderId="15" xfId="0" applyFont="1" applyBorder="1" applyAlignment="1">
      <alignment horizontal="center" vertical="center"/>
    </xf>
    <xf numFmtId="9" fontId="9" fillId="0" borderId="100" xfId="1" applyFont="1" applyFill="1" applyBorder="1" applyAlignment="1">
      <alignment horizontal="center" vertical="center"/>
    </xf>
    <xf numFmtId="0" fontId="9" fillId="0" borderId="20" xfId="0" applyFont="1" applyBorder="1" applyAlignment="1">
      <alignment horizontal="center" vertical="center"/>
    </xf>
    <xf numFmtId="0" fontId="9" fillId="0" borderId="6" xfId="0" applyFont="1" applyBorder="1" applyAlignment="1">
      <alignment horizontal="center" vertical="center"/>
    </xf>
    <xf numFmtId="9" fontId="9" fillId="0" borderId="6" xfId="1" applyFont="1" applyFill="1" applyBorder="1" applyAlignment="1">
      <alignment horizontal="center" vertical="center"/>
    </xf>
    <xf numFmtId="9" fontId="9" fillId="0" borderId="50" xfId="1" applyFont="1" applyFill="1" applyBorder="1" applyAlignment="1">
      <alignment horizontal="center" vertical="center"/>
    </xf>
    <xf numFmtId="9" fontId="9" fillId="0" borderId="102" xfId="1" applyFont="1" applyFill="1" applyBorder="1" applyAlignment="1">
      <alignment horizontal="center" vertical="center"/>
    </xf>
    <xf numFmtId="9" fontId="9" fillId="0" borderId="101" xfId="1" quotePrefix="1" applyFont="1" applyFill="1" applyBorder="1" applyAlignment="1">
      <alignment horizontal="center" vertical="center"/>
    </xf>
    <xf numFmtId="9" fontId="9" fillId="0" borderId="73" xfId="1" applyFont="1" applyFill="1" applyBorder="1" applyAlignment="1">
      <alignment horizontal="center" vertical="center"/>
    </xf>
    <xf numFmtId="0" fontId="9" fillId="0" borderId="25" xfId="0" applyFont="1" applyBorder="1" applyAlignment="1">
      <alignment horizontal="center" vertical="center"/>
    </xf>
    <xf numFmtId="9" fontId="9" fillId="0" borderId="25" xfId="1" quotePrefix="1" applyFont="1" applyFill="1" applyBorder="1" applyAlignment="1">
      <alignment horizontal="center" vertical="center"/>
    </xf>
    <xf numFmtId="9" fontId="9" fillId="0" borderId="72" xfId="1" applyFont="1" applyFill="1" applyBorder="1" applyAlignment="1">
      <alignment horizontal="center" vertical="center"/>
    </xf>
    <xf numFmtId="9" fontId="9" fillId="0" borderId="25" xfId="1" applyFont="1" applyFill="1" applyBorder="1" applyAlignment="1">
      <alignment horizontal="center" vertical="center"/>
    </xf>
    <xf numFmtId="9" fontId="9" fillId="0" borderId="104" xfId="1" applyFont="1" applyFill="1" applyBorder="1" applyAlignment="1">
      <alignment horizontal="center" vertical="center"/>
    </xf>
    <xf numFmtId="9" fontId="9" fillId="0" borderId="12" xfId="1" applyFont="1" applyFill="1" applyBorder="1" applyAlignment="1">
      <alignment horizontal="center" vertical="center"/>
    </xf>
    <xf numFmtId="0" fontId="9" fillId="0" borderId="60" xfId="0" applyFont="1" applyBorder="1" applyAlignment="1">
      <alignment horizontal="center" vertical="center" wrapText="1"/>
    </xf>
    <xf numFmtId="0" fontId="9" fillId="0" borderId="12" xfId="0" applyFont="1" applyBorder="1" applyAlignment="1">
      <alignment horizontal="center" vertical="center"/>
    </xf>
    <xf numFmtId="9" fontId="9" fillId="0" borderId="12" xfId="1" quotePrefix="1" applyFont="1" applyFill="1" applyBorder="1" applyAlignment="1">
      <alignment horizontal="center" vertical="center"/>
    </xf>
    <xf numFmtId="0" fontId="2" fillId="0" borderId="32" xfId="0" applyFont="1" applyBorder="1" applyAlignment="1">
      <alignment horizontal="left" vertical="center" indent="1"/>
    </xf>
    <xf numFmtId="0" fontId="2" fillId="0" borderId="0" xfId="0" applyFont="1" applyAlignment="1">
      <alignment horizontal="left" vertical="center"/>
    </xf>
    <xf numFmtId="0" fontId="2" fillId="0" borderId="0" xfId="3" applyFont="1" applyAlignment="1">
      <alignment horizontal="left" vertical="center"/>
    </xf>
    <xf numFmtId="0" fontId="26" fillId="5" borderId="38" xfId="0" applyFont="1" applyFill="1" applyBorder="1"/>
    <xf numFmtId="0" fontId="26" fillId="5" borderId="48" xfId="0" applyFont="1" applyFill="1" applyBorder="1"/>
    <xf numFmtId="0" fontId="26" fillId="0" borderId="48" xfId="0" applyFont="1" applyBorder="1"/>
    <xf numFmtId="0" fontId="26" fillId="0" borderId="46" xfId="0" applyFont="1" applyBorder="1"/>
    <xf numFmtId="0" fontId="26" fillId="5" borderId="46" xfId="0" applyFont="1" applyFill="1" applyBorder="1"/>
    <xf numFmtId="0" fontId="26" fillId="0" borderId="5" xfId="0" applyFont="1" applyBorder="1"/>
    <xf numFmtId="0" fontId="26" fillId="0" borderId="33" xfId="0" applyFont="1" applyBorder="1"/>
    <xf numFmtId="0" fontId="29" fillId="3" borderId="60" xfId="0" applyFont="1" applyFill="1" applyBorder="1" applyAlignment="1">
      <alignment horizontal="center" vertical="center" wrapText="1"/>
    </xf>
    <xf numFmtId="9" fontId="8" fillId="4" borderId="75" xfId="1" applyFont="1" applyFill="1" applyBorder="1" applyAlignment="1">
      <alignment horizontal="center" vertical="center"/>
    </xf>
    <xf numFmtId="9" fontId="8" fillId="4" borderId="99" xfId="1" applyFont="1" applyFill="1" applyBorder="1" applyAlignment="1">
      <alignment horizontal="center" vertical="center"/>
    </xf>
    <xf numFmtId="0" fontId="26" fillId="0" borderId="7" xfId="0" applyFont="1" applyBorder="1"/>
    <xf numFmtId="0" fontId="26" fillId="0" borderId="8" xfId="0" applyFont="1" applyBorder="1"/>
    <xf numFmtId="0" fontId="26" fillId="0" borderId="50" xfId="0" applyFont="1" applyBorder="1" applyAlignment="1">
      <alignment vertical="center"/>
    </xf>
    <xf numFmtId="0" fontId="2" fillId="5" borderId="35" xfId="0" applyFont="1" applyFill="1" applyBorder="1" applyAlignment="1">
      <alignment vertical="center"/>
    </xf>
    <xf numFmtId="0" fontId="13" fillId="0" borderId="0" xfId="0" applyFont="1" applyAlignment="1">
      <alignment vertical="center"/>
    </xf>
    <xf numFmtId="0" fontId="2" fillId="0" borderId="7" xfId="0" applyFont="1" applyBorder="1" applyAlignment="1">
      <alignment horizontal="left" vertical="center" indent="1"/>
    </xf>
    <xf numFmtId="0" fontId="13" fillId="0" borderId="7" xfId="0" applyFont="1" applyBorder="1"/>
    <xf numFmtId="9" fontId="17" fillId="4" borderId="83" xfId="1" applyFont="1" applyFill="1" applyBorder="1" applyAlignment="1">
      <alignment horizontal="center" vertical="center"/>
    </xf>
    <xf numFmtId="9" fontId="17" fillId="4" borderId="84" xfId="1" applyFont="1" applyFill="1" applyBorder="1" applyAlignment="1">
      <alignment horizontal="center" vertical="center"/>
    </xf>
    <xf numFmtId="9" fontId="9" fillId="4" borderId="12" xfId="1" applyFont="1" applyFill="1" applyBorder="1" applyAlignment="1">
      <alignment horizontal="center" vertical="center"/>
    </xf>
    <xf numFmtId="9" fontId="9" fillId="4" borderId="75" xfId="1" applyFont="1" applyFill="1" applyBorder="1" applyAlignment="1">
      <alignment horizontal="center" vertical="center"/>
    </xf>
    <xf numFmtId="9" fontId="9" fillId="4" borderId="99" xfId="1" applyFont="1" applyFill="1" applyBorder="1" applyAlignment="1">
      <alignment horizontal="center" vertical="center"/>
    </xf>
    <xf numFmtId="0" fontId="9" fillId="0" borderId="29" xfId="0" applyFont="1" applyBorder="1" applyAlignment="1">
      <alignment horizontal="left" indent="1"/>
    </xf>
    <xf numFmtId="9" fontId="9" fillId="5" borderId="0" xfId="0" applyNumberFormat="1" applyFont="1" applyFill="1" applyAlignment="1">
      <alignment horizontal="center"/>
    </xf>
    <xf numFmtId="9" fontId="9" fillId="0" borderId="7" xfId="0" applyNumberFormat="1" applyFont="1" applyBorder="1" applyAlignment="1">
      <alignment horizontal="center"/>
    </xf>
    <xf numFmtId="9" fontId="9" fillId="0" borderId="15" xfId="1" applyFont="1" applyFill="1" applyBorder="1" applyAlignment="1">
      <alignment horizontal="center" vertical="center" wrapText="1"/>
    </xf>
    <xf numFmtId="9" fontId="9" fillId="0" borderId="0" xfId="1" applyFont="1" applyFill="1" applyBorder="1" applyAlignment="1">
      <alignment horizontal="center" vertical="center" wrapText="1"/>
    </xf>
    <xf numFmtId="6" fontId="2" fillId="0" borderId="0" xfId="0" applyNumberFormat="1" applyFont="1" applyAlignment="1">
      <alignment vertical="center"/>
    </xf>
    <xf numFmtId="6" fontId="2" fillId="0" borderId="5" xfId="0" applyNumberFormat="1" applyFont="1" applyBorder="1" applyAlignment="1">
      <alignment vertical="center"/>
    </xf>
    <xf numFmtId="0" fontId="2" fillId="0" borderId="55" xfId="0" applyFont="1" applyBorder="1"/>
    <xf numFmtId="0" fontId="2" fillId="0" borderId="7" xfId="0" applyFont="1" applyBorder="1" applyAlignment="1">
      <alignment horizontal="left" vertical="center"/>
    </xf>
    <xf numFmtId="0" fontId="2" fillId="0" borderId="55" xfId="0" applyFont="1" applyBorder="1" applyAlignment="1">
      <alignment horizontal="left"/>
    </xf>
    <xf numFmtId="0" fontId="9" fillId="0" borderId="30" xfId="0" applyFont="1" applyBorder="1" applyAlignment="1">
      <alignment horizontal="left" indent="1"/>
    </xf>
    <xf numFmtId="9" fontId="9" fillId="5" borderId="31" xfId="1" applyFont="1" applyFill="1" applyBorder="1" applyAlignment="1">
      <alignment horizontal="center"/>
    </xf>
    <xf numFmtId="0" fontId="32" fillId="0" borderId="0" xfId="0" applyFont="1"/>
    <xf numFmtId="0" fontId="31" fillId="0" borderId="44" xfId="0" applyFont="1" applyBorder="1"/>
    <xf numFmtId="0" fontId="13" fillId="0" borderId="0" xfId="0" quotePrefix="1" applyFont="1" applyAlignment="1">
      <alignment vertical="top"/>
    </xf>
    <xf numFmtId="0" fontId="2" fillId="0" borderId="44" xfId="0" applyFont="1" applyBorder="1" applyAlignment="1">
      <alignment horizontal="left" vertical="center" indent="1"/>
    </xf>
    <xf numFmtId="0" fontId="2" fillId="5" borderId="118" xfId="0" applyFont="1" applyFill="1" applyBorder="1" applyAlignment="1">
      <alignment vertical="center"/>
    </xf>
    <xf numFmtId="0" fontId="2" fillId="5" borderId="32" xfId="0" applyFont="1" applyFill="1" applyBorder="1" applyAlignment="1">
      <alignment horizontal="left" vertical="center"/>
    </xf>
    <xf numFmtId="0" fontId="2" fillId="5" borderId="32" xfId="0" applyFont="1" applyFill="1" applyBorder="1" applyAlignment="1">
      <alignment vertical="center"/>
    </xf>
    <xf numFmtId="0" fontId="2" fillId="5" borderId="32" xfId="0" applyFont="1" applyFill="1" applyBorder="1"/>
    <xf numFmtId="0" fontId="2" fillId="7" borderId="0" xfId="0" applyFont="1" applyFill="1" applyAlignment="1">
      <alignment vertical="center"/>
    </xf>
    <xf numFmtId="0" fontId="2" fillId="7" borderId="0" xfId="0" applyFont="1" applyFill="1" applyAlignment="1">
      <alignment horizontal="left" vertical="center"/>
    </xf>
    <xf numFmtId="9" fontId="9" fillId="0" borderId="74" xfId="1" quotePrefix="1" applyFont="1" applyFill="1" applyBorder="1" applyAlignment="1">
      <alignment horizontal="center" vertical="center"/>
    </xf>
    <xf numFmtId="0" fontId="9" fillId="0" borderId="1"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21" xfId="0" applyFont="1" applyBorder="1" applyAlignment="1">
      <alignment horizontal="center"/>
    </xf>
    <xf numFmtId="0" fontId="9" fillId="0" borderId="44" xfId="0" applyFont="1" applyBorder="1" applyAlignment="1">
      <alignment horizontal="center"/>
    </xf>
    <xf numFmtId="0" fontId="9" fillId="0" borderId="22" xfId="0" applyFont="1" applyBorder="1" applyAlignment="1">
      <alignment horizontal="center"/>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9" xfId="0" applyFont="1" applyBorder="1" applyAlignment="1">
      <alignment horizontal="center" vertical="center" wrapText="1"/>
    </xf>
    <xf numFmtId="0" fontId="6" fillId="2" borderId="93" xfId="0" applyFont="1" applyFill="1" applyBorder="1" applyAlignment="1">
      <alignment horizontal="center" vertical="center"/>
    </xf>
    <xf numFmtId="0" fontId="6" fillId="2" borderId="94" xfId="0" applyFont="1" applyFill="1" applyBorder="1" applyAlignment="1">
      <alignment horizontal="center" vertical="center"/>
    </xf>
    <xf numFmtId="0" fontId="6" fillId="2" borderId="95"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23" fillId="0" borderId="1" xfId="4" applyFont="1" applyBorder="1" applyAlignment="1">
      <alignment horizontal="center" vertical="center"/>
    </xf>
    <xf numFmtId="0" fontId="22" fillId="0" borderId="2" xfId="4" applyFont="1" applyBorder="1" applyAlignment="1">
      <alignment horizontal="center" vertical="center"/>
    </xf>
    <xf numFmtId="0" fontId="22" fillId="0" borderId="3" xfId="4" applyFont="1" applyBorder="1" applyAlignment="1">
      <alignment horizontal="center" vertical="center"/>
    </xf>
    <xf numFmtId="0" fontId="22" fillId="0" borderId="6" xfId="4" applyFont="1" applyBorder="1" applyAlignment="1">
      <alignment horizontal="center" vertical="center"/>
    </xf>
    <xf numFmtId="0" fontId="22" fillId="0" borderId="7" xfId="4" applyFont="1" applyBorder="1" applyAlignment="1">
      <alignment horizontal="center" vertical="center"/>
    </xf>
    <xf numFmtId="0" fontId="22" fillId="0" borderId="8" xfId="4" applyFont="1" applyBorder="1" applyAlignment="1">
      <alignment horizontal="center"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0" xfId="0" applyFont="1" applyFill="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6" xfId="0" applyFont="1" applyFill="1" applyBorder="1" applyAlignment="1">
      <alignment horizontal="center" vertical="center"/>
    </xf>
    <xf numFmtId="0" fontId="6" fillId="2" borderId="96"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98"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12" fillId="5" borderId="1" xfId="0" applyFont="1" applyFill="1" applyBorder="1" applyAlignment="1">
      <alignment horizontal="left" wrapText="1"/>
    </xf>
    <xf numFmtId="0" fontId="12" fillId="5" borderId="2" xfId="0" applyFont="1" applyFill="1" applyBorder="1" applyAlignment="1">
      <alignment horizontal="left" wrapText="1"/>
    </xf>
    <xf numFmtId="0" fontId="12" fillId="5" borderId="4" xfId="0" applyFont="1" applyFill="1" applyBorder="1" applyAlignment="1">
      <alignment horizontal="left" wrapText="1"/>
    </xf>
    <xf numFmtId="0" fontId="12" fillId="5" borderId="0" xfId="0" applyFont="1" applyFill="1" applyAlignment="1">
      <alignment horizontal="left" wrapText="1"/>
    </xf>
    <xf numFmtId="0" fontId="12" fillId="5" borderId="6" xfId="0" applyFont="1" applyFill="1" applyBorder="1" applyAlignment="1">
      <alignment horizontal="left" wrapText="1"/>
    </xf>
    <xf numFmtId="0" fontId="12" fillId="5" borderId="7" xfId="0" applyFont="1" applyFill="1" applyBorder="1" applyAlignment="1">
      <alignment horizontal="left" wrapText="1"/>
    </xf>
    <xf numFmtId="0" fontId="9" fillId="0" borderId="2"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6" xfId="0" applyFont="1" applyBorder="1" applyAlignment="1">
      <alignment horizontal="center"/>
    </xf>
    <xf numFmtId="0" fontId="9" fillId="0" borderId="42" xfId="0" applyFont="1" applyBorder="1" applyAlignment="1">
      <alignment horizontal="center"/>
    </xf>
    <xf numFmtId="0" fontId="9" fillId="0" borderId="17" xfId="0" applyFont="1" applyBorder="1" applyAlignment="1">
      <alignment horizontal="center"/>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88" xfId="0" applyFont="1" applyFill="1" applyBorder="1" applyAlignment="1">
      <alignment horizontal="center" vertical="center"/>
    </xf>
    <xf numFmtId="0" fontId="6" fillId="2" borderId="89" xfId="0" applyFont="1" applyFill="1" applyBorder="1" applyAlignment="1">
      <alignment horizontal="center" vertical="center"/>
    </xf>
    <xf numFmtId="9" fontId="10" fillId="4" borderId="75" xfId="1" applyFont="1" applyFill="1" applyBorder="1" applyAlignment="1">
      <alignment horizontal="center" vertical="center" wrapText="1"/>
    </xf>
    <xf numFmtId="9" fontId="10" fillId="4" borderId="13" xfId="1" applyFont="1" applyFill="1" applyBorder="1" applyAlignment="1">
      <alignment horizontal="center" vertical="center" wrapText="1"/>
    </xf>
    <xf numFmtId="9" fontId="10" fillId="4" borderId="62" xfId="1" applyFont="1" applyFill="1" applyBorder="1" applyAlignment="1">
      <alignment horizontal="center" vertical="center"/>
    </xf>
    <xf numFmtId="9" fontId="10" fillId="4" borderId="76" xfId="1"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4" borderId="14"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52" xfId="0" applyFont="1" applyFill="1" applyBorder="1" applyAlignment="1">
      <alignment horizontal="center" vertical="center"/>
    </xf>
    <xf numFmtId="0" fontId="17" fillId="0" borderId="25" xfId="0" applyFont="1" applyBorder="1" applyAlignment="1">
      <alignment horizontal="center" vertical="center"/>
    </xf>
    <xf numFmtId="0" fontId="17" fillId="0" borderId="4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17" fillId="5" borderId="11"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5" xfId="0" applyFont="1" applyFill="1" applyBorder="1" applyAlignment="1">
      <alignment horizontal="center" vertical="center"/>
    </xf>
    <xf numFmtId="0" fontId="17" fillId="5" borderId="37" xfId="0" applyFont="1" applyFill="1" applyBorder="1" applyAlignment="1">
      <alignment horizontal="center" vertical="center"/>
    </xf>
    <xf numFmtId="9" fontId="17" fillId="0" borderId="64" xfId="1" applyFont="1" applyFill="1" applyBorder="1" applyAlignment="1">
      <alignment horizontal="center" vertical="center"/>
    </xf>
    <xf numFmtId="9" fontId="17" fillId="0" borderId="79" xfId="1" applyFont="1" applyFill="1" applyBorder="1" applyAlignment="1">
      <alignment horizontal="center" vertical="center"/>
    </xf>
    <xf numFmtId="9" fontId="17" fillId="0" borderId="73" xfId="1" applyFont="1" applyFill="1" applyBorder="1" applyAlignment="1">
      <alignment horizontal="center" vertical="center"/>
    </xf>
    <xf numFmtId="9" fontId="17" fillId="0" borderId="52" xfId="1" applyFont="1" applyFill="1" applyBorder="1" applyAlignment="1">
      <alignment horizontal="center" vertical="center"/>
    </xf>
    <xf numFmtId="0" fontId="25" fillId="0" borderId="16" xfId="0" applyFont="1" applyBorder="1" applyAlignment="1">
      <alignment horizontal="left" indent="2"/>
    </xf>
    <xf numFmtId="0" fontId="25" fillId="0" borderId="42" xfId="0" applyFont="1" applyBorder="1" applyAlignment="1">
      <alignment horizontal="left" indent="2"/>
    </xf>
    <xf numFmtId="0" fontId="25" fillId="0" borderId="17" xfId="0" applyFont="1" applyBorder="1" applyAlignment="1">
      <alignment horizontal="left" indent="2"/>
    </xf>
    <xf numFmtId="0" fontId="17" fillId="5" borderId="70" xfId="1" applyNumberFormat="1" applyFont="1" applyFill="1" applyBorder="1" applyAlignment="1">
      <alignment horizontal="center" vertical="center"/>
    </xf>
    <xf numFmtId="0" fontId="17" fillId="5" borderId="0" xfId="1" applyNumberFormat="1" applyFont="1" applyFill="1" applyBorder="1" applyAlignment="1">
      <alignment horizontal="center" vertical="center"/>
    </xf>
    <xf numFmtId="0" fontId="17" fillId="5" borderId="5" xfId="1" applyNumberFormat="1" applyFont="1" applyFill="1" applyBorder="1" applyAlignment="1">
      <alignment horizontal="center" vertical="center"/>
    </xf>
    <xf numFmtId="0" fontId="17" fillId="5" borderId="1" xfId="0" applyFont="1" applyFill="1" applyBorder="1" applyAlignment="1">
      <alignment horizontal="left" vertical="center" indent="1"/>
    </xf>
    <xf numFmtId="0" fontId="17" fillId="5" borderId="2" xfId="0" applyFont="1" applyFill="1" applyBorder="1" applyAlignment="1">
      <alignment horizontal="left" vertical="center" indent="1"/>
    </xf>
    <xf numFmtId="0" fontId="17" fillId="5" borderId="3" xfId="0" applyFont="1" applyFill="1" applyBorder="1" applyAlignment="1">
      <alignment horizontal="left" vertical="center" indent="1"/>
    </xf>
    <xf numFmtId="9" fontId="17" fillId="0" borderId="63" xfId="1" applyFont="1" applyFill="1" applyBorder="1" applyAlignment="1">
      <alignment horizontal="center" vertical="center"/>
    </xf>
    <xf numFmtId="9" fontId="17" fillId="0" borderId="54" xfId="1" applyFont="1" applyFill="1" applyBorder="1" applyAlignment="1">
      <alignment horizontal="center" vertical="center"/>
    </xf>
    <xf numFmtId="9" fontId="17" fillId="0" borderId="74" xfId="1" applyFont="1" applyFill="1" applyBorder="1" applyAlignment="1">
      <alignment horizontal="center" vertical="center"/>
    </xf>
    <xf numFmtId="9" fontId="17" fillId="0" borderId="37" xfId="1" applyFont="1" applyFill="1" applyBorder="1" applyAlignment="1">
      <alignment horizontal="center" vertical="center"/>
    </xf>
    <xf numFmtId="9" fontId="17" fillId="4" borderId="65" xfId="1" applyFont="1" applyFill="1" applyBorder="1" applyAlignment="1">
      <alignment horizontal="center" vertical="center"/>
    </xf>
    <xf numFmtId="9" fontId="17" fillId="4" borderId="56" xfId="1" applyFont="1" applyFill="1" applyBorder="1" applyAlignment="1">
      <alignment horizontal="center" vertical="center"/>
    </xf>
    <xf numFmtId="9" fontId="17" fillId="4" borderId="72" xfId="1" applyFont="1" applyFill="1" applyBorder="1" applyAlignment="1">
      <alignment horizontal="center" vertical="center"/>
    </xf>
    <xf numFmtId="9" fontId="17" fillId="4" borderId="41" xfId="1" applyFont="1" applyFill="1" applyBorder="1" applyAlignment="1">
      <alignment horizontal="center" vertical="center"/>
    </xf>
    <xf numFmtId="0" fontId="17" fillId="5" borderId="66" xfId="1" applyNumberFormat="1" applyFont="1" applyFill="1" applyBorder="1" applyAlignment="1">
      <alignment horizontal="center" vertical="center"/>
    </xf>
    <xf numFmtId="0" fontId="17" fillId="5" borderId="2" xfId="1" applyNumberFormat="1" applyFont="1" applyFill="1" applyBorder="1" applyAlignment="1">
      <alignment horizontal="center" vertical="center"/>
    </xf>
    <xf numFmtId="0" fontId="17" fillId="5" borderId="3" xfId="1" applyNumberFormat="1" applyFont="1" applyFill="1" applyBorder="1" applyAlignment="1">
      <alignment horizontal="center" vertical="center"/>
    </xf>
    <xf numFmtId="0" fontId="17" fillId="5" borderId="67" xfId="1" applyNumberFormat="1" applyFont="1" applyFill="1" applyBorder="1" applyAlignment="1">
      <alignment horizontal="center" vertical="center"/>
    </xf>
    <xf numFmtId="0" fontId="17" fillId="5" borderId="71" xfId="1" applyNumberFormat="1" applyFont="1" applyFill="1" applyBorder="1" applyAlignment="1">
      <alignment horizontal="center" vertical="center"/>
    </xf>
    <xf numFmtId="0" fontId="17" fillId="5" borderId="4" xfId="1" applyNumberFormat="1" applyFont="1" applyFill="1" applyBorder="1" applyAlignment="1">
      <alignment horizontal="center" vertical="center"/>
    </xf>
    <xf numFmtId="0" fontId="17" fillId="5" borderId="1" xfId="1" applyNumberFormat="1" applyFont="1" applyFill="1" applyBorder="1" applyAlignment="1">
      <alignment horizontal="center" vertical="center"/>
    </xf>
    <xf numFmtId="0" fontId="8" fillId="0" borderId="0" xfId="0" applyFont="1" applyAlignment="1">
      <alignment horizontal="center" vertical="center"/>
    </xf>
    <xf numFmtId="0" fontId="8" fillId="4" borderId="12" xfId="0" applyFont="1" applyFill="1" applyBorder="1" applyAlignment="1">
      <alignment horizontal="left" vertical="center" indent="1"/>
    </xf>
    <xf numFmtId="0" fontId="8" fillId="4" borderId="14" xfId="0" applyFont="1" applyFill="1" applyBorder="1" applyAlignment="1">
      <alignment horizontal="left" vertical="center" indent="1"/>
    </xf>
    <xf numFmtId="0" fontId="8" fillId="4" borderId="13" xfId="0" applyFont="1" applyFill="1" applyBorder="1" applyAlignment="1">
      <alignment horizontal="left" vertical="center" indent="1"/>
    </xf>
    <xf numFmtId="0" fontId="25" fillId="0" borderId="43" xfId="0" applyFont="1" applyBorder="1" applyAlignment="1">
      <alignment horizontal="left" indent="1"/>
    </xf>
    <xf numFmtId="0" fontId="25" fillId="0" borderId="42" xfId="0" applyFont="1" applyBorder="1" applyAlignment="1">
      <alignment horizontal="left" indent="1"/>
    </xf>
    <xf numFmtId="0" fontId="25" fillId="0" borderId="38" xfId="0" applyFont="1" applyBorder="1" applyAlignment="1">
      <alignment horizontal="left" indent="1"/>
    </xf>
    <xf numFmtId="0" fontId="17" fillId="5" borderId="69" xfId="1" applyNumberFormat="1" applyFont="1" applyFill="1" applyBorder="1" applyAlignment="1">
      <alignment horizontal="center" vertical="center"/>
    </xf>
    <xf numFmtId="0" fontId="17" fillId="5" borderId="7" xfId="1" applyNumberFormat="1" applyFont="1" applyFill="1" applyBorder="1" applyAlignment="1">
      <alignment horizontal="center" vertical="center"/>
    </xf>
    <xf numFmtId="0" fontId="17" fillId="5" borderId="8" xfId="1" applyNumberFormat="1" applyFont="1" applyFill="1" applyBorder="1" applyAlignment="1">
      <alignment horizontal="center" vertical="center"/>
    </xf>
    <xf numFmtId="0" fontId="17" fillId="5" borderId="6" xfId="1" applyNumberFormat="1" applyFont="1" applyFill="1" applyBorder="1" applyAlignment="1">
      <alignment horizontal="center" vertical="center"/>
    </xf>
    <xf numFmtId="0" fontId="9" fillId="0" borderId="34" xfId="0" applyFont="1" applyBorder="1" applyAlignment="1">
      <alignment horizontal="left" vertical="center" wrapText="1" indent="2"/>
    </xf>
    <xf numFmtId="0" fontId="9" fillId="0" borderId="35" xfId="0" applyFont="1" applyBorder="1" applyAlignment="1">
      <alignment horizontal="left" vertical="center" wrapText="1" indent="2"/>
    </xf>
    <xf numFmtId="0" fontId="9" fillId="0" borderId="57" xfId="0" applyFont="1" applyBorder="1" applyAlignment="1">
      <alignment horizontal="left" vertical="center" wrapText="1" indent="2"/>
    </xf>
    <xf numFmtId="0" fontId="9" fillId="0" borderId="4" xfId="0" applyFont="1" applyBorder="1" applyAlignment="1">
      <alignment horizontal="left" vertical="center" wrapText="1" indent="2"/>
    </xf>
    <xf numFmtId="0" fontId="9" fillId="0" borderId="0" xfId="0" applyFont="1" applyAlignment="1">
      <alignment horizontal="left" vertical="center" wrapText="1" indent="2"/>
    </xf>
    <xf numFmtId="0" fontId="9" fillId="0" borderId="58" xfId="0" applyFont="1" applyBorder="1" applyAlignment="1">
      <alignment horizontal="left" vertical="center" wrapText="1" indent="2"/>
    </xf>
    <xf numFmtId="0" fontId="9" fillId="0" borderId="6" xfId="0" applyFont="1" applyBorder="1" applyAlignment="1">
      <alignment horizontal="left" vertical="center" wrapText="1" indent="2"/>
    </xf>
    <xf numFmtId="0" fontId="9" fillId="0" borderId="7" xfId="0" applyFont="1" applyBorder="1" applyAlignment="1">
      <alignment horizontal="left" vertical="center" wrapText="1" indent="2"/>
    </xf>
    <xf numFmtId="0" fontId="9" fillId="0" borderId="59" xfId="0" applyFont="1" applyBorder="1" applyAlignment="1">
      <alignment horizontal="left" vertical="center" wrapText="1" indent="2"/>
    </xf>
    <xf numFmtId="9" fontId="9" fillId="0" borderId="0" xfId="0" quotePrefix="1" applyNumberFormat="1" applyFont="1" applyAlignment="1">
      <alignment horizontal="center"/>
    </xf>
    <xf numFmtId="0" fontId="17" fillId="5" borderId="68" xfId="1" applyNumberFormat="1" applyFont="1" applyFill="1" applyBorder="1" applyAlignment="1">
      <alignment horizontal="center" vertical="center"/>
    </xf>
    <xf numFmtId="0" fontId="28" fillId="2" borderId="12" xfId="0" applyFont="1" applyFill="1" applyBorder="1" applyAlignment="1">
      <alignment horizontal="center" vertical="center"/>
    </xf>
    <xf numFmtId="0" fontId="28" fillId="2" borderId="14"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15" fillId="0" borderId="11" xfId="0" applyFont="1" applyBorder="1" applyAlignment="1">
      <alignment horizontal="center" vertical="center"/>
    </xf>
    <xf numFmtId="0" fontId="15" fillId="0" borderId="19" xfId="0" applyFont="1" applyBorder="1" applyAlignment="1">
      <alignment horizontal="center" vertical="center"/>
    </xf>
    <xf numFmtId="0" fontId="15" fillId="0" borderId="24" xfId="0" applyFont="1" applyBorder="1" applyAlignment="1">
      <alignment horizontal="center" vertical="center"/>
    </xf>
    <xf numFmtId="0" fontId="15" fillId="0" borderId="20" xfId="0" applyFont="1" applyBorder="1" applyAlignment="1">
      <alignment horizontal="center" vertical="center"/>
    </xf>
    <xf numFmtId="0" fontId="15" fillId="0" borderId="52" xfId="0" applyFont="1" applyBorder="1" applyAlignment="1">
      <alignment horizontal="center" vertical="center"/>
    </xf>
    <xf numFmtId="0" fontId="15" fillId="0" borderId="15" xfId="0" applyFont="1" applyBorder="1" applyAlignment="1">
      <alignment horizontal="center" vertical="center"/>
    </xf>
    <xf numFmtId="0" fontId="15" fillId="0" borderId="37"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6" fontId="2" fillId="0" borderId="0" xfId="0" applyNumberFormat="1" applyFont="1" applyAlignment="1">
      <alignment vertical="center"/>
    </xf>
    <xf numFmtId="6" fontId="2" fillId="0" borderId="5" xfId="0" applyNumberFormat="1" applyFont="1" applyBorder="1" applyAlignment="1">
      <alignment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9" fontId="10" fillId="4" borderId="12" xfId="1" applyFont="1" applyFill="1" applyBorder="1" applyAlignment="1">
      <alignment horizontal="center" vertical="center" wrapText="1"/>
    </xf>
    <xf numFmtId="9" fontId="10" fillId="4" borderId="76" xfId="1" applyFont="1" applyFill="1" applyBorder="1" applyAlignment="1">
      <alignment horizontal="center" vertical="center" wrapText="1"/>
    </xf>
    <xf numFmtId="9" fontId="10" fillId="4" borderId="14" xfId="1" applyFont="1" applyFill="1" applyBorder="1" applyAlignment="1">
      <alignment horizontal="center" vertical="center" wrapText="1"/>
    </xf>
    <xf numFmtId="0" fontId="28" fillId="2" borderId="51" xfId="0" applyFont="1" applyFill="1" applyBorder="1" applyAlignment="1">
      <alignment horizontal="center" vertical="center"/>
    </xf>
    <xf numFmtId="0" fontId="28" fillId="2" borderId="13" xfId="0" applyFont="1" applyFill="1" applyBorder="1" applyAlignment="1">
      <alignment horizontal="center" vertical="center"/>
    </xf>
    <xf numFmtId="9" fontId="15" fillId="0" borderId="73" xfId="1" applyFont="1" applyFill="1" applyBorder="1" applyAlignment="1">
      <alignment horizontal="center" vertical="center"/>
    </xf>
    <xf numFmtId="9" fontId="15" fillId="0" borderId="53" xfId="1" applyFont="1" applyFill="1" applyBorder="1" applyAlignment="1">
      <alignment horizontal="center" vertical="center"/>
    </xf>
    <xf numFmtId="9" fontId="15" fillId="0" borderId="20" xfId="1" applyFont="1" applyFill="1" applyBorder="1" applyAlignment="1">
      <alignment horizontal="center" vertical="center"/>
    </xf>
    <xf numFmtId="9" fontId="15" fillId="4" borderId="112" xfId="1" applyFont="1" applyFill="1" applyBorder="1" applyAlignment="1">
      <alignment horizontal="center" vertical="center"/>
    </xf>
    <xf numFmtId="9" fontId="15" fillId="4" borderId="113" xfId="1" applyFont="1" applyFill="1" applyBorder="1" applyAlignment="1">
      <alignment horizontal="center" vertical="center"/>
    </xf>
    <xf numFmtId="6" fontId="2" fillId="0" borderId="2" xfId="0" applyNumberFormat="1" applyFont="1" applyBorder="1" applyAlignment="1">
      <alignment vertical="center"/>
    </xf>
    <xf numFmtId="6" fontId="2" fillId="0" borderId="3" xfId="0" applyNumberFormat="1" applyFont="1" applyBorder="1" applyAlignment="1">
      <alignment vertical="center"/>
    </xf>
    <xf numFmtId="9" fontId="15" fillId="0" borderId="79" xfId="1" applyFont="1" applyFill="1" applyBorder="1" applyAlignment="1">
      <alignment horizontal="center" vertical="center"/>
    </xf>
    <xf numFmtId="9" fontId="15" fillId="0" borderId="15" xfId="1" applyFont="1" applyFill="1" applyBorder="1" applyAlignment="1">
      <alignment horizontal="center" vertical="center"/>
    </xf>
    <xf numFmtId="9" fontId="15" fillId="0" borderId="54" xfId="1" applyFont="1" applyFill="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9" fontId="15" fillId="0" borderId="74" xfId="1" applyFont="1" applyFill="1" applyBorder="1" applyAlignment="1">
      <alignment horizontal="center" vertical="center"/>
    </xf>
    <xf numFmtId="9" fontId="15" fillId="0" borderId="92" xfId="1" applyFont="1" applyFill="1" applyBorder="1" applyAlignment="1">
      <alignment horizontal="center" vertical="center"/>
    </xf>
    <xf numFmtId="9" fontId="15" fillId="0" borderId="20" xfId="1" quotePrefix="1" applyFont="1" applyFill="1" applyBorder="1" applyAlignment="1">
      <alignment horizontal="center" vertical="center"/>
    </xf>
    <xf numFmtId="9" fontId="15" fillId="0" borderId="79" xfId="1" quotePrefix="1" applyFont="1" applyFill="1" applyBorder="1" applyAlignment="1">
      <alignment horizontal="center" vertical="center"/>
    </xf>
    <xf numFmtId="9" fontId="15" fillId="4" borderId="72" xfId="1" applyFont="1" applyFill="1" applyBorder="1" applyAlignment="1">
      <alignment horizontal="center" vertical="center"/>
    </xf>
    <xf numFmtId="9" fontId="15" fillId="4" borderId="41" xfId="1" applyFont="1" applyFill="1" applyBorder="1" applyAlignment="1">
      <alignment horizontal="center" vertical="center"/>
    </xf>
    <xf numFmtId="9" fontId="15" fillId="0" borderId="37" xfId="1" applyFont="1" applyFill="1" applyBorder="1" applyAlignment="1">
      <alignment horizontal="center" vertical="center"/>
    </xf>
    <xf numFmtId="9" fontId="15" fillId="0" borderId="25" xfId="1" applyFont="1" applyFill="1" applyBorder="1" applyAlignment="1">
      <alignment horizontal="center" vertical="center"/>
    </xf>
    <xf numFmtId="9" fontId="15" fillId="0" borderId="56" xfId="1" applyFont="1" applyFill="1" applyBorder="1" applyAlignment="1">
      <alignment horizontal="center" vertical="center"/>
    </xf>
    <xf numFmtId="9" fontId="15" fillId="4" borderId="20" xfId="1" applyFont="1" applyFill="1" applyBorder="1" applyAlignment="1">
      <alignment horizontal="center" vertical="center"/>
    </xf>
    <xf numFmtId="9" fontId="15" fillId="4" borderId="53" xfId="1" applyFont="1" applyFill="1" applyBorder="1" applyAlignment="1">
      <alignment horizontal="center" vertical="center"/>
    </xf>
    <xf numFmtId="9" fontId="15" fillId="0" borderId="72" xfId="1" applyFont="1" applyFill="1" applyBorder="1" applyAlignment="1">
      <alignment horizontal="center" vertical="center"/>
    </xf>
    <xf numFmtId="9" fontId="15" fillId="0" borderId="41" xfId="1" applyFont="1" applyFill="1" applyBorder="1" applyAlignment="1">
      <alignment horizontal="center" vertical="center"/>
    </xf>
    <xf numFmtId="9" fontId="15" fillId="4" borderId="6" xfId="1" applyFont="1" applyFill="1" applyBorder="1" applyAlignment="1">
      <alignment horizontal="center" vertical="center"/>
    </xf>
    <xf numFmtId="9" fontId="15" fillId="4" borderId="7" xfId="1" applyFont="1" applyFill="1" applyBorder="1" applyAlignment="1">
      <alignment horizontal="center" vertical="center"/>
    </xf>
    <xf numFmtId="9" fontId="15" fillId="0" borderId="52" xfId="1" applyFont="1" applyFill="1" applyBorder="1" applyAlignment="1">
      <alignment horizontal="center" vertical="center"/>
    </xf>
    <xf numFmtId="6" fontId="2" fillId="0" borderId="7" xfId="0" applyNumberFormat="1" applyFont="1" applyBorder="1" applyAlignment="1">
      <alignment vertical="center"/>
    </xf>
    <xf numFmtId="6" fontId="2" fillId="0" borderId="8" xfId="0" applyNumberFormat="1" applyFont="1" applyBorder="1" applyAlignment="1">
      <alignment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6" fillId="0" borderId="16" xfId="0" applyFont="1" applyBorder="1" applyAlignment="1">
      <alignment horizontal="center" vertical="center"/>
    </xf>
    <xf numFmtId="0" fontId="16" fillId="0" borderId="42" xfId="0" applyFont="1" applyBorder="1" applyAlignment="1">
      <alignment horizontal="center" vertical="center"/>
    </xf>
    <xf numFmtId="0" fontId="16" fillId="0" borderId="38" xfId="0" applyFont="1" applyBorder="1" applyAlignment="1">
      <alignment horizontal="center" vertical="center"/>
    </xf>
    <xf numFmtId="0" fontId="10" fillId="0" borderId="15" xfId="2" applyFont="1" applyBorder="1" applyAlignment="1">
      <alignment horizontal="center" vertical="center"/>
    </xf>
    <xf numFmtId="0" fontId="10" fillId="0" borderId="54" xfId="2" applyFont="1" applyBorder="1" applyAlignment="1">
      <alignment horizontal="center" vertical="center"/>
    </xf>
    <xf numFmtId="9" fontId="15" fillId="4" borderId="25" xfId="1" applyFont="1" applyFill="1" applyBorder="1" applyAlignment="1">
      <alignment horizontal="center" vertical="center"/>
    </xf>
    <xf numFmtId="9" fontId="15" fillId="4" borderId="56" xfId="1" applyFont="1" applyFill="1" applyBorder="1" applyAlignment="1">
      <alignment horizontal="center" vertical="center"/>
    </xf>
    <xf numFmtId="9" fontId="15" fillId="4" borderId="15" xfId="1" applyFont="1" applyFill="1" applyBorder="1" applyAlignment="1">
      <alignment horizontal="center" vertical="center"/>
    </xf>
    <xf numFmtId="9" fontId="15" fillId="4" borderId="54" xfId="1" applyFont="1" applyFill="1" applyBorder="1" applyAlignment="1">
      <alignment horizontal="center" vertical="center"/>
    </xf>
    <xf numFmtId="9" fontId="15" fillId="4" borderId="74" xfId="1" applyFont="1" applyFill="1" applyBorder="1" applyAlignment="1">
      <alignment horizontal="center" vertical="center"/>
    </xf>
    <xf numFmtId="9" fontId="15" fillId="4" borderId="37" xfId="1" applyFont="1" applyFill="1" applyBorder="1" applyAlignment="1">
      <alignment horizontal="center" vertical="center"/>
    </xf>
    <xf numFmtId="0" fontId="29" fillId="4" borderId="12" xfId="0" applyFont="1" applyFill="1" applyBorder="1" applyAlignment="1">
      <alignment horizontal="center" vertical="center"/>
    </xf>
    <xf numFmtId="0" fontId="29" fillId="4" borderId="14" xfId="0" applyFont="1" applyFill="1" applyBorder="1" applyAlignment="1">
      <alignment horizontal="center" vertical="center"/>
    </xf>
    <xf numFmtId="0" fontId="29" fillId="4" borderId="13" xfId="0" applyFont="1" applyFill="1" applyBorder="1" applyAlignment="1">
      <alignment horizontal="center" vertical="center"/>
    </xf>
    <xf numFmtId="0" fontId="17" fillId="0" borderId="20" xfId="2" applyFont="1" applyBorder="1" applyAlignment="1">
      <alignment horizontal="center" vertical="center"/>
    </xf>
    <xf numFmtId="0" fontId="17" fillId="0" borderId="79" xfId="2" applyFont="1" applyBorder="1" applyAlignment="1">
      <alignment horizontal="center" vertical="center"/>
    </xf>
    <xf numFmtId="0" fontId="17" fillId="0" borderId="6" xfId="2" applyFont="1" applyBorder="1" applyAlignment="1">
      <alignment horizontal="center" vertical="center"/>
    </xf>
    <xf numFmtId="0" fontId="17" fillId="0" borderId="59" xfId="2" applyFont="1" applyBorder="1" applyAlignment="1">
      <alignment horizontal="center" vertical="center"/>
    </xf>
    <xf numFmtId="0" fontId="15" fillId="0" borderId="25" xfId="0" applyFont="1" applyBorder="1" applyAlignment="1">
      <alignment horizontal="center" vertical="center"/>
    </xf>
    <xf numFmtId="0" fontId="15" fillId="0" borderId="41" xfId="0" applyFont="1" applyBorder="1" applyAlignment="1">
      <alignment horizontal="center" vertical="center"/>
    </xf>
    <xf numFmtId="0" fontId="33" fillId="0" borderId="16" xfId="0" applyFont="1" applyBorder="1" applyAlignment="1">
      <alignment horizontal="left" vertical="center" indent="2"/>
    </xf>
    <xf numFmtId="0" fontId="33" fillId="0" borderId="42" xfId="0" applyFont="1" applyBorder="1" applyAlignment="1">
      <alignment horizontal="left"/>
    </xf>
    <xf numFmtId="0" fontId="33" fillId="5" borderId="34" xfId="0" applyFont="1" applyFill="1" applyBorder="1" applyAlignment="1">
      <alignment horizontal="left" vertical="center" indent="2"/>
    </xf>
    <xf numFmtId="0" fontId="33" fillId="5" borderId="35" xfId="0" applyFont="1" applyFill="1" applyBorder="1" applyAlignment="1">
      <alignment horizontal="left"/>
    </xf>
    <xf numFmtId="0" fontId="33" fillId="0" borderId="34" xfId="0" applyFont="1" applyBorder="1" applyAlignment="1">
      <alignment horizontal="left" vertical="center" indent="2"/>
    </xf>
    <xf numFmtId="0" fontId="33" fillId="0" borderId="35" xfId="0" applyFont="1" applyBorder="1" applyAlignment="1">
      <alignment horizontal="left"/>
    </xf>
    <xf numFmtId="0" fontId="33" fillId="0" borderId="4" xfId="0" applyFont="1" applyBorder="1" applyAlignment="1">
      <alignment horizontal="left" vertical="center" indent="2"/>
    </xf>
    <xf numFmtId="0" fontId="33" fillId="0" borderId="0" xfId="0" applyFont="1" applyAlignment="1">
      <alignment horizontal="left"/>
    </xf>
    <xf numFmtId="0" fontId="33" fillId="0" borderId="21" xfId="0" applyFont="1" applyBorder="1" applyAlignment="1">
      <alignment horizontal="left" vertical="center" indent="2"/>
    </xf>
    <xf numFmtId="0" fontId="33" fillId="0" borderId="44" xfId="0" applyFont="1" applyBorder="1" applyAlignment="1">
      <alignment horizontal="left"/>
    </xf>
    <xf numFmtId="0" fontId="33" fillId="5" borderId="21" xfId="0" applyFont="1" applyFill="1" applyBorder="1" applyAlignment="1">
      <alignment horizontal="left" vertical="center" indent="2"/>
    </xf>
    <xf numFmtId="0" fontId="33" fillId="5" borderId="44" xfId="0" applyFont="1" applyFill="1" applyBorder="1" applyAlignment="1">
      <alignment horizontal="left"/>
    </xf>
    <xf numFmtId="0" fontId="33" fillId="5" borderId="34" xfId="0" applyFont="1" applyFill="1" applyBorder="1" applyAlignment="1">
      <alignment horizontal="left" vertical="center" wrapText="1" indent="2"/>
    </xf>
    <xf numFmtId="0" fontId="33" fillId="5" borderId="57" xfId="0" applyFont="1" applyFill="1" applyBorder="1" applyAlignment="1">
      <alignment horizontal="left" vertical="center" wrapText="1" indent="2"/>
    </xf>
    <xf numFmtId="0" fontId="33" fillId="5" borderId="26" xfId="0" applyFont="1" applyFill="1" applyBorder="1" applyAlignment="1">
      <alignment horizontal="left" vertical="center" wrapText="1" indent="2"/>
    </xf>
    <xf numFmtId="0" fontId="33" fillId="5" borderId="27" xfId="0" applyFont="1" applyFill="1" applyBorder="1" applyAlignment="1">
      <alignment horizontal="left" vertical="center" wrapText="1" indent="2"/>
    </xf>
    <xf numFmtId="0" fontId="33" fillId="5" borderId="4" xfId="0" applyFont="1" applyFill="1" applyBorder="1" applyAlignment="1">
      <alignment horizontal="left" vertical="center" indent="2"/>
    </xf>
    <xf numFmtId="0" fontId="33" fillId="5" borderId="0" xfId="0" applyFont="1" applyFill="1" applyAlignment="1">
      <alignment horizontal="left"/>
    </xf>
    <xf numFmtId="0" fontId="33" fillId="0" borderId="58" xfId="0" applyFont="1" applyBorder="1"/>
    <xf numFmtId="0" fontId="33" fillId="5" borderId="6" xfId="0" applyFont="1" applyFill="1" applyBorder="1" applyAlignment="1">
      <alignment horizontal="left" vertical="center" indent="2"/>
    </xf>
    <xf numFmtId="0" fontId="33" fillId="5" borderId="7" xfId="0" applyFont="1" applyFill="1" applyBorder="1" applyAlignment="1">
      <alignment horizontal="left"/>
    </xf>
    <xf numFmtId="0" fontId="33" fillId="0" borderId="17" xfId="0" applyFont="1" applyBorder="1"/>
    <xf numFmtId="0" fontId="33" fillId="0" borderId="57" xfId="0" applyFont="1" applyBorder="1"/>
    <xf numFmtId="0" fontId="18" fillId="0" borderId="34" xfId="0" applyFont="1" applyBorder="1" applyAlignment="1">
      <alignment horizontal="left" vertical="center" indent="2"/>
    </xf>
    <xf numFmtId="0" fontId="18" fillId="0" borderId="35" xfId="0" applyFont="1" applyBorder="1" applyAlignment="1">
      <alignment horizontal="left"/>
    </xf>
    <xf numFmtId="0" fontId="18" fillId="0" borderId="57" xfId="0" applyFont="1" applyBorder="1"/>
    <xf numFmtId="0" fontId="33" fillId="0" borderId="22" xfId="0" applyFont="1" applyBorder="1"/>
    <xf numFmtId="0" fontId="33" fillId="5" borderId="32" xfId="0" applyFont="1" applyFill="1" applyBorder="1" applyAlignment="1">
      <alignment horizontal="left"/>
    </xf>
    <xf numFmtId="0" fontId="33" fillId="5" borderId="27" xfId="0" applyFont="1" applyFill="1" applyBorder="1"/>
    <xf numFmtId="0" fontId="33" fillId="5" borderId="57" xfId="0" applyFont="1" applyFill="1" applyBorder="1"/>
    <xf numFmtId="0" fontId="33" fillId="5" borderId="4" xfId="0" applyFont="1" applyFill="1" applyBorder="1" applyAlignment="1">
      <alignment horizontal="left" vertical="center"/>
    </xf>
    <xf numFmtId="0" fontId="33" fillId="5" borderId="58" xfId="0" applyFont="1" applyFill="1" applyBorder="1"/>
    <xf numFmtId="0" fontId="33" fillId="5" borderId="26" xfId="0" applyFont="1" applyFill="1" applyBorder="1" applyAlignment="1">
      <alignment horizontal="left" vertical="center"/>
    </xf>
    <xf numFmtId="0" fontId="33" fillId="5" borderId="29" xfId="0" applyFont="1" applyFill="1" applyBorder="1" applyAlignment="1">
      <alignment horizontal="left" vertical="center" indent="2"/>
    </xf>
    <xf numFmtId="0" fontId="33" fillId="5" borderId="55" xfId="0" applyFont="1" applyFill="1" applyBorder="1" applyAlignment="1">
      <alignment horizontal="left"/>
    </xf>
    <xf numFmtId="0" fontId="33" fillId="5" borderId="30" xfId="0" applyFont="1" applyFill="1" applyBorder="1"/>
    <xf numFmtId="0" fontId="18" fillId="0" borderId="114" xfId="0" applyFont="1" applyBorder="1" applyAlignment="1">
      <alignment horizontal="left" vertical="center" indent="1"/>
    </xf>
    <xf numFmtId="0" fontId="18" fillId="5" borderId="115" xfId="0" applyFont="1" applyFill="1" applyBorder="1" applyAlignment="1">
      <alignment horizontal="left" vertical="center" indent="1"/>
    </xf>
    <xf numFmtId="0" fontId="18" fillId="5" borderId="111" xfId="0" applyFont="1" applyFill="1" applyBorder="1" applyAlignment="1">
      <alignment horizontal="left" vertical="center" indent="1"/>
    </xf>
    <xf numFmtId="0" fontId="18" fillId="0" borderId="111" xfId="0" applyFont="1" applyBorder="1" applyAlignment="1">
      <alignment horizontal="left" vertical="center"/>
    </xf>
    <xf numFmtId="0" fontId="18" fillId="0" borderId="115" xfId="0" applyFont="1" applyBorder="1" applyAlignment="1">
      <alignment horizontal="left" vertical="center" indent="1"/>
    </xf>
    <xf numFmtId="0" fontId="18" fillId="0" borderId="116" xfId="0" applyFont="1" applyBorder="1" applyAlignment="1">
      <alignment horizontal="left" vertical="center"/>
    </xf>
    <xf numFmtId="0" fontId="18" fillId="0" borderId="111" xfId="0" applyFont="1" applyBorder="1" applyAlignment="1">
      <alignment horizontal="left" vertical="center" indent="1"/>
    </xf>
    <xf numFmtId="0" fontId="33" fillId="0" borderId="111" xfId="0" applyFont="1" applyBorder="1" applyAlignment="1">
      <alignment horizontal="left" vertical="center"/>
    </xf>
    <xf numFmtId="0" fontId="33" fillId="0" borderId="111" xfId="0" applyFont="1" applyBorder="1" applyAlignment="1">
      <alignment vertical="center"/>
    </xf>
    <xf numFmtId="0" fontId="18" fillId="0" borderId="117" xfId="0" applyFont="1" applyBorder="1" applyAlignment="1">
      <alignment horizontal="left" vertical="center" indent="1"/>
    </xf>
  </cellXfs>
  <cellStyles count="5">
    <cellStyle name="Hyperlink" xfId="4" builtinId="8"/>
    <cellStyle name="Normal" xfId="0" builtinId="0"/>
    <cellStyle name="Normal 17 2 3 2 3 3 3 3" xfId="2" xr:uid="{44F68323-3039-411C-925C-8523A38AAC5B}"/>
    <cellStyle name="Normal 3" xfId="3" xr:uid="{B965F315-3E5D-4747-A580-7023C8239D0F}"/>
    <cellStyle name="Percent" xfId="1" builtinId="5"/>
  </cellStyles>
  <dxfs count="8">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s>
  <tableStyles count="0" defaultTableStyle="TableStyleMedium2" defaultPivotStyle="PivotStyleLight16"/>
  <colors>
    <mruColors>
      <color rgb="FFDCDDDE"/>
      <color rgb="FF2445BA"/>
      <color rgb="FF005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581022</xdr:colOff>
      <xdr:row>49</xdr:row>
      <xdr:rowOff>40823</xdr:rowOff>
    </xdr:from>
    <xdr:to>
      <xdr:col>20</xdr:col>
      <xdr:colOff>1228453</xdr:colOff>
      <xdr:row>52</xdr:row>
      <xdr:rowOff>53915</xdr:rowOff>
    </xdr:to>
    <xdr:pic>
      <xdr:nvPicPr>
        <xdr:cNvPr id="4" name="Picture 3">
          <a:extLst>
            <a:ext uri="{FF2B5EF4-FFF2-40B4-BE49-F238E27FC236}">
              <a16:creationId xmlns:a16="http://schemas.microsoft.com/office/drawing/2014/main" id="{8BF8326A-5EEE-4FC4-BD70-BAA7045A08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40022" y="12260037"/>
          <a:ext cx="647431" cy="625414"/>
        </a:xfrm>
        <a:prstGeom prst="rect">
          <a:avLst/>
        </a:prstGeom>
      </xdr:spPr>
    </xdr:pic>
    <xdr:clientData/>
  </xdr:twoCellAnchor>
  <xdr:twoCellAnchor editAs="oneCell">
    <xdr:from>
      <xdr:col>1</xdr:col>
      <xdr:colOff>176893</xdr:colOff>
      <xdr:row>2</xdr:row>
      <xdr:rowOff>54428</xdr:rowOff>
    </xdr:from>
    <xdr:to>
      <xdr:col>3</xdr:col>
      <xdr:colOff>362500</xdr:colOff>
      <xdr:row>5</xdr:row>
      <xdr:rowOff>149595</xdr:rowOff>
    </xdr:to>
    <xdr:pic>
      <xdr:nvPicPr>
        <xdr:cNvPr id="2" name="Picture 1">
          <a:extLst>
            <a:ext uri="{FF2B5EF4-FFF2-40B4-BE49-F238E27FC236}">
              <a16:creationId xmlns:a16="http://schemas.microsoft.com/office/drawing/2014/main" id="{06C3DD3F-F12F-3CC6-2059-1A518A509B64}"/>
            </a:ext>
          </a:extLst>
        </xdr:cNvPr>
        <xdr:cNvPicPr>
          <a:picLocks noChangeAspect="1"/>
        </xdr:cNvPicPr>
      </xdr:nvPicPr>
      <xdr:blipFill>
        <a:blip xmlns:r="http://schemas.openxmlformats.org/officeDocument/2006/relationships" r:embed="rId2"/>
        <a:stretch>
          <a:fillRect/>
        </a:stretch>
      </xdr:blipFill>
      <xdr:spPr>
        <a:xfrm>
          <a:off x="353786" y="367392"/>
          <a:ext cx="2131428" cy="6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820234</xdr:colOff>
      <xdr:row>47</xdr:row>
      <xdr:rowOff>27217</xdr:rowOff>
    </xdr:from>
    <xdr:to>
      <xdr:col>17</xdr:col>
      <xdr:colOff>1546854</xdr:colOff>
      <xdr:row>50</xdr:row>
      <xdr:rowOff>126457</xdr:rowOff>
    </xdr:to>
    <xdr:pic>
      <xdr:nvPicPr>
        <xdr:cNvPr id="3" name="Picture 2">
          <a:extLst>
            <a:ext uri="{FF2B5EF4-FFF2-40B4-BE49-F238E27FC236}">
              <a16:creationId xmlns:a16="http://schemas.microsoft.com/office/drawing/2014/main" id="{94C49F13-8028-4AF9-B073-C680F898F3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73198" y="10953753"/>
          <a:ext cx="726620" cy="697954"/>
        </a:xfrm>
        <a:prstGeom prst="rect">
          <a:avLst/>
        </a:prstGeom>
      </xdr:spPr>
    </xdr:pic>
    <xdr:clientData/>
  </xdr:twoCellAnchor>
  <xdr:twoCellAnchor editAs="oneCell">
    <xdr:from>
      <xdr:col>1</xdr:col>
      <xdr:colOff>421821</xdr:colOff>
      <xdr:row>2</xdr:row>
      <xdr:rowOff>54429</xdr:rowOff>
    </xdr:from>
    <xdr:to>
      <xdr:col>3</xdr:col>
      <xdr:colOff>407131</xdr:colOff>
      <xdr:row>5</xdr:row>
      <xdr:rowOff>153406</xdr:rowOff>
    </xdr:to>
    <xdr:pic>
      <xdr:nvPicPr>
        <xdr:cNvPr id="4" name="Picture 3">
          <a:extLst>
            <a:ext uri="{FF2B5EF4-FFF2-40B4-BE49-F238E27FC236}">
              <a16:creationId xmlns:a16="http://schemas.microsoft.com/office/drawing/2014/main" id="{4B749980-2876-15B4-8DB5-B634927A91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8714" y="367393"/>
          <a:ext cx="2135238" cy="670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40821</xdr:colOff>
      <xdr:row>54</xdr:row>
      <xdr:rowOff>40821</xdr:rowOff>
    </xdr:from>
    <xdr:to>
      <xdr:col>20</xdr:col>
      <xdr:colOff>773791</xdr:colOff>
      <xdr:row>57</xdr:row>
      <xdr:rowOff>159657</xdr:rowOff>
    </xdr:to>
    <xdr:pic>
      <xdr:nvPicPr>
        <xdr:cNvPr id="6" name="Picture 5">
          <a:extLst>
            <a:ext uri="{FF2B5EF4-FFF2-40B4-BE49-F238E27FC236}">
              <a16:creationId xmlns:a16="http://schemas.microsoft.com/office/drawing/2014/main" id="{3B2FEE6D-02E8-4CC9-8256-B36506550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17535" y="10436678"/>
          <a:ext cx="726620" cy="710292"/>
        </a:xfrm>
        <a:prstGeom prst="rect">
          <a:avLst/>
        </a:prstGeom>
      </xdr:spPr>
    </xdr:pic>
    <xdr:clientData/>
  </xdr:twoCellAnchor>
  <xdr:twoCellAnchor editAs="oneCell">
    <xdr:from>
      <xdr:col>1</xdr:col>
      <xdr:colOff>620486</xdr:colOff>
      <xdr:row>2</xdr:row>
      <xdr:rowOff>65315</xdr:rowOff>
    </xdr:from>
    <xdr:to>
      <xdr:col>2</xdr:col>
      <xdr:colOff>631105</xdr:colOff>
      <xdr:row>5</xdr:row>
      <xdr:rowOff>144154</xdr:rowOff>
    </xdr:to>
    <xdr:pic>
      <xdr:nvPicPr>
        <xdr:cNvPr id="3" name="Picture 2">
          <a:extLst>
            <a:ext uri="{FF2B5EF4-FFF2-40B4-BE49-F238E27FC236}">
              <a16:creationId xmlns:a16="http://schemas.microsoft.com/office/drawing/2014/main" id="{017AB5B9-8B8B-FD08-A857-30472A5E59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5543" y="381001"/>
          <a:ext cx="2133333" cy="6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ephavenmortgage.net\DFS\Deephaven\Capital%20Markets\Product%20Development\Near-Prime%20Revamp\Rate%20Sheet%20and%20Matrix\Re-Vamp%200817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ephavenmortgage.net\DFS\Deephaven\Capital%20Markets\Models\Calc\ltsply_v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matrix"/>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94A25-9A84-4A28-871D-96B6CF2E0D88}">
  <sheetPr>
    <pageSetUpPr fitToPage="1"/>
  </sheetPr>
  <dimension ref="B1:U77"/>
  <sheetViews>
    <sheetView showGridLines="0" topLeftCell="A29" zoomScale="70" zoomScaleNormal="70" zoomScalePageLayoutView="70" workbookViewId="0">
      <selection activeCell="B31" sqref="B31:C49"/>
    </sheetView>
  </sheetViews>
  <sheetFormatPr defaultColWidth="9.109375" defaultRowHeight="15.6"/>
  <cols>
    <col min="1" max="1" width="2.6640625" style="2" customWidth="1"/>
    <col min="2" max="2" width="18.6640625" style="1" customWidth="1"/>
    <col min="3" max="5" width="9.6640625" style="1" customWidth="1"/>
    <col min="6" max="13" width="9" style="1" customWidth="1"/>
    <col min="14" max="14" width="5.33203125" style="1" customWidth="1"/>
    <col min="15" max="15" width="14.88671875" style="1" customWidth="1"/>
    <col min="16" max="16" width="14.6640625" style="1" customWidth="1"/>
    <col min="17" max="17" width="15.88671875" style="1" customWidth="1"/>
    <col min="18" max="18" width="5.33203125" style="1" customWidth="1"/>
    <col min="19" max="19" width="19.44140625" style="1" customWidth="1"/>
    <col min="20" max="20" width="17.6640625" style="1" customWidth="1"/>
    <col min="21" max="21" width="20.44140625" style="1" customWidth="1"/>
    <col min="22" max="22" width="2.6640625" style="2" customWidth="1"/>
    <col min="23" max="16384" width="9.109375" style="2"/>
  </cols>
  <sheetData>
    <row r="1" spans="2:21" ht="9.9" customHeight="1" thickBot="1"/>
    <row r="2" spans="2:21" ht="15" customHeight="1">
      <c r="B2" s="3"/>
      <c r="C2" s="4"/>
      <c r="D2" s="4"/>
      <c r="E2" s="303" t="s">
        <v>177</v>
      </c>
      <c r="F2" s="304"/>
      <c r="G2" s="304"/>
      <c r="H2" s="304"/>
      <c r="I2" s="304"/>
      <c r="J2" s="304"/>
      <c r="K2" s="304"/>
      <c r="L2" s="304"/>
      <c r="M2" s="304"/>
      <c r="N2" s="304"/>
      <c r="O2" s="304"/>
      <c r="P2" s="304"/>
      <c r="Q2" s="304"/>
      <c r="R2" s="304"/>
      <c r="S2" s="305"/>
      <c r="T2" s="291" t="s">
        <v>193</v>
      </c>
      <c r="U2" s="292"/>
    </row>
    <row r="3" spans="2:21" ht="15" customHeight="1">
      <c r="B3" s="5"/>
      <c r="E3" s="306"/>
      <c r="F3" s="307"/>
      <c r="G3" s="307"/>
      <c r="H3" s="307"/>
      <c r="I3" s="307"/>
      <c r="J3" s="307"/>
      <c r="K3" s="307"/>
      <c r="L3" s="307"/>
      <c r="M3" s="307"/>
      <c r="N3" s="307"/>
      <c r="O3" s="307"/>
      <c r="P3" s="307"/>
      <c r="Q3" s="307"/>
      <c r="R3" s="307"/>
      <c r="S3" s="308"/>
      <c r="T3" s="293"/>
      <c r="U3" s="294"/>
    </row>
    <row r="4" spans="2:21" ht="15" customHeight="1">
      <c r="B4" s="5"/>
      <c r="E4" s="306"/>
      <c r="F4" s="307"/>
      <c r="G4" s="307"/>
      <c r="H4" s="307"/>
      <c r="I4" s="307"/>
      <c r="J4" s="307"/>
      <c r="K4" s="307"/>
      <c r="L4" s="307"/>
      <c r="M4" s="307"/>
      <c r="N4" s="307"/>
      <c r="O4" s="307"/>
      <c r="P4" s="307"/>
      <c r="Q4" s="307"/>
      <c r="R4" s="307"/>
      <c r="S4" s="308"/>
      <c r="T4" s="293"/>
      <c r="U4" s="294"/>
    </row>
    <row r="5" spans="2:21" ht="15" customHeight="1" thickBot="1">
      <c r="B5" s="5"/>
      <c r="D5" s="15"/>
      <c r="E5" s="309"/>
      <c r="F5" s="310"/>
      <c r="G5" s="310"/>
      <c r="H5" s="310"/>
      <c r="I5" s="310"/>
      <c r="J5" s="310"/>
      <c r="K5" s="310"/>
      <c r="L5" s="310"/>
      <c r="M5" s="310"/>
      <c r="N5" s="310"/>
      <c r="O5" s="310"/>
      <c r="P5" s="310"/>
      <c r="Q5" s="310"/>
      <c r="R5" s="310"/>
      <c r="S5" s="311"/>
      <c r="T5" s="293"/>
      <c r="U5" s="294"/>
    </row>
    <row r="6" spans="2:21" ht="15" customHeight="1">
      <c r="B6" s="5"/>
      <c r="E6" s="297" t="s">
        <v>198</v>
      </c>
      <c r="F6" s="298"/>
      <c r="G6" s="298"/>
      <c r="H6" s="298"/>
      <c r="I6" s="298"/>
      <c r="J6" s="298"/>
      <c r="K6" s="298"/>
      <c r="L6" s="298"/>
      <c r="M6" s="298"/>
      <c r="N6" s="298"/>
      <c r="O6" s="298"/>
      <c r="P6" s="298"/>
      <c r="Q6" s="298"/>
      <c r="R6" s="298"/>
      <c r="S6" s="299"/>
      <c r="T6" s="293"/>
      <c r="U6" s="294"/>
    </row>
    <row r="7" spans="2:21" ht="15" customHeight="1" thickBot="1">
      <c r="B7" s="6"/>
      <c r="C7" s="7"/>
      <c r="D7" s="7"/>
      <c r="E7" s="300"/>
      <c r="F7" s="301"/>
      <c r="G7" s="301"/>
      <c r="H7" s="301"/>
      <c r="I7" s="301"/>
      <c r="J7" s="301"/>
      <c r="K7" s="301"/>
      <c r="L7" s="301"/>
      <c r="M7" s="301"/>
      <c r="N7" s="301"/>
      <c r="O7" s="301"/>
      <c r="P7" s="301"/>
      <c r="Q7" s="301"/>
      <c r="R7" s="301"/>
      <c r="S7" s="302"/>
      <c r="T7" s="295"/>
      <c r="U7" s="296"/>
    </row>
    <row r="8" spans="2:21" ht="19.5" customHeight="1" thickBot="1"/>
    <row r="9" spans="2:21" s="8" customFormat="1" ht="19.5" customHeight="1" thickBot="1">
      <c r="B9" s="312" t="s">
        <v>0</v>
      </c>
      <c r="C9" s="313"/>
      <c r="D9" s="313"/>
      <c r="E9" s="314"/>
      <c r="F9" s="278" t="s">
        <v>62</v>
      </c>
      <c r="G9" s="279"/>
      <c r="H9" s="279"/>
      <c r="I9" s="280"/>
      <c r="J9" s="278" t="s">
        <v>126</v>
      </c>
      <c r="K9" s="279"/>
      <c r="L9" s="279"/>
      <c r="M9" s="320"/>
      <c r="N9" s="1"/>
      <c r="O9" s="312" t="s">
        <v>2</v>
      </c>
      <c r="P9" s="313"/>
      <c r="Q9" s="318"/>
      <c r="R9" s="1"/>
      <c r="S9" s="312" t="s">
        <v>3</v>
      </c>
      <c r="T9" s="313"/>
      <c r="U9" s="318"/>
    </row>
    <row r="10" spans="2:21" ht="19.5" customHeight="1" thickBot="1">
      <c r="B10" s="315"/>
      <c r="C10" s="316"/>
      <c r="D10" s="316"/>
      <c r="E10" s="317"/>
      <c r="F10" s="321" t="s">
        <v>112</v>
      </c>
      <c r="G10" s="322"/>
      <c r="H10" s="321" t="s">
        <v>113</v>
      </c>
      <c r="I10" s="322"/>
      <c r="J10" s="321" t="s">
        <v>112</v>
      </c>
      <c r="K10" s="322"/>
      <c r="L10" s="321" t="s">
        <v>113</v>
      </c>
      <c r="M10" s="323"/>
      <c r="O10" s="315"/>
      <c r="P10" s="316"/>
      <c r="Q10" s="319"/>
      <c r="S10" s="315"/>
      <c r="T10" s="316"/>
      <c r="U10" s="319"/>
    </row>
    <row r="11" spans="2:21" ht="30.75" customHeight="1" thickBot="1">
      <c r="B11" s="177" t="s">
        <v>4</v>
      </c>
      <c r="C11" s="327" t="s">
        <v>5</v>
      </c>
      <c r="D11" s="328"/>
      <c r="E11" s="178" t="s">
        <v>6</v>
      </c>
      <c r="F11" s="132" t="s">
        <v>114</v>
      </c>
      <c r="G11" s="227" t="s">
        <v>115</v>
      </c>
      <c r="H11" s="132" t="s">
        <v>114</v>
      </c>
      <c r="I11" s="227" t="s">
        <v>115</v>
      </c>
      <c r="J11" s="132" t="s">
        <v>114</v>
      </c>
      <c r="K11" s="227" t="s">
        <v>115</v>
      </c>
      <c r="L11" s="132" t="s">
        <v>114</v>
      </c>
      <c r="M11" s="228" t="s">
        <v>115</v>
      </c>
      <c r="N11" s="10"/>
      <c r="O11" s="288" t="s">
        <v>7</v>
      </c>
      <c r="P11" s="289"/>
      <c r="Q11" s="290"/>
      <c r="R11" s="10"/>
      <c r="S11" s="324" t="s">
        <v>36</v>
      </c>
      <c r="T11" s="325"/>
      <c r="U11" s="326"/>
    </row>
    <row r="12" spans="2:21" ht="20.399999999999999" customHeight="1" thickBot="1">
      <c r="B12" s="281" t="s">
        <v>9</v>
      </c>
      <c r="C12" s="284" t="s">
        <v>53</v>
      </c>
      <c r="D12" s="285"/>
      <c r="E12" s="198">
        <v>740</v>
      </c>
      <c r="F12" s="244" t="s">
        <v>142</v>
      </c>
      <c r="G12" s="133">
        <v>0.8</v>
      </c>
      <c r="H12" s="244" t="s">
        <v>142</v>
      </c>
      <c r="I12" s="263">
        <v>0.8</v>
      </c>
      <c r="J12" s="129">
        <v>0.8</v>
      </c>
      <c r="K12" s="133">
        <v>0.75</v>
      </c>
      <c r="L12" s="129">
        <v>0.8</v>
      </c>
      <c r="M12" s="199">
        <v>0.75</v>
      </c>
      <c r="N12" s="10"/>
      <c r="O12" s="179" t="s">
        <v>13</v>
      </c>
      <c r="P12" s="180" t="s">
        <v>104</v>
      </c>
      <c r="Q12" s="181"/>
      <c r="R12" s="10"/>
      <c r="S12" s="182" t="s">
        <v>10</v>
      </c>
      <c r="T12" s="183"/>
      <c r="U12" s="184">
        <v>100000</v>
      </c>
    </row>
    <row r="13" spans="2:21" ht="20.399999999999999" customHeight="1">
      <c r="B13" s="282"/>
      <c r="C13" s="272"/>
      <c r="D13" s="286"/>
      <c r="E13" s="200">
        <v>680</v>
      </c>
      <c r="F13" s="130">
        <v>0.85</v>
      </c>
      <c r="G13" s="134">
        <v>0.75</v>
      </c>
      <c r="H13" s="130">
        <v>0.85</v>
      </c>
      <c r="I13" s="134">
        <v>0.75</v>
      </c>
      <c r="J13" s="130">
        <v>0.8</v>
      </c>
      <c r="K13" s="134">
        <v>0.75</v>
      </c>
      <c r="L13" s="130">
        <v>0.8</v>
      </c>
      <c r="M13" s="156">
        <v>0.75</v>
      </c>
      <c r="N13" s="10"/>
      <c r="O13" s="264" t="s">
        <v>184</v>
      </c>
      <c r="P13" s="158" t="s">
        <v>116</v>
      </c>
      <c r="Q13" s="159"/>
      <c r="R13" s="10"/>
      <c r="S13" s="185" t="s">
        <v>11</v>
      </c>
      <c r="T13" s="186"/>
      <c r="U13" s="187">
        <v>3500000</v>
      </c>
    </row>
    <row r="14" spans="2:21" ht="20.399999999999999" customHeight="1" thickBot="1">
      <c r="B14" s="283"/>
      <c r="C14" s="275"/>
      <c r="D14" s="287"/>
      <c r="E14" s="201">
        <v>660</v>
      </c>
      <c r="F14" s="202">
        <v>0.8</v>
      </c>
      <c r="G14" s="135">
        <v>0.7</v>
      </c>
      <c r="H14" s="136">
        <v>0.8</v>
      </c>
      <c r="I14" s="135">
        <v>0.7</v>
      </c>
      <c r="J14" s="202">
        <v>0.75</v>
      </c>
      <c r="K14" s="203">
        <v>0.7</v>
      </c>
      <c r="L14" s="202">
        <v>0.75</v>
      </c>
      <c r="M14" s="204">
        <v>0.7</v>
      </c>
      <c r="N14" s="10"/>
      <c r="O14" s="265"/>
      <c r="P14" s="140" t="s">
        <v>117</v>
      </c>
      <c r="Q14" s="161"/>
      <c r="R14" s="10"/>
      <c r="S14" s="185" t="s">
        <v>157</v>
      </c>
      <c r="T14" s="186"/>
      <c r="U14" s="187">
        <v>1500000</v>
      </c>
    </row>
    <row r="15" spans="2:21" ht="20.399999999999999" customHeight="1" thickBot="1">
      <c r="B15" s="281" t="s">
        <v>78</v>
      </c>
      <c r="C15" s="284" t="s">
        <v>53</v>
      </c>
      <c r="D15" s="285"/>
      <c r="E15" s="200">
        <v>700</v>
      </c>
      <c r="F15" s="130">
        <v>0.8</v>
      </c>
      <c r="G15" s="134">
        <v>0.75</v>
      </c>
      <c r="H15" s="130">
        <v>0.8</v>
      </c>
      <c r="I15" s="134">
        <v>0.75</v>
      </c>
      <c r="J15" s="130">
        <v>0.75</v>
      </c>
      <c r="K15" s="134">
        <v>0.7</v>
      </c>
      <c r="L15" s="130">
        <v>0.75</v>
      </c>
      <c r="M15" s="205">
        <v>0.7</v>
      </c>
      <c r="N15" s="10"/>
      <c r="O15" s="162"/>
      <c r="P15" s="163" t="s">
        <v>118</v>
      </c>
      <c r="Q15" s="164"/>
      <c r="R15" s="10"/>
      <c r="S15" s="185" t="s">
        <v>158</v>
      </c>
      <c r="T15" s="186"/>
      <c r="U15" s="187">
        <v>1000000</v>
      </c>
    </row>
    <row r="16" spans="2:21" ht="20.399999999999999" customHeight="1" thickBot="1">
      <c r="B16" s="283"/>
      <c r="C16" s="275"/>
      <c r="D16" s="287"/>
      <c r="E16" s="201">
        <v>680</v>
      </c>
      <c r="F16" s="202">
        <v>0.75</v>
      </c>
      <c r="G16" s="135">
        <v>0.65</v>
      </c>
      <c r="H16" s="202">
        <v>0.75</v>
      </c>
      <c r="I16" s="135">
        <v>0.65</v>
      </c>
      <c r="J16" s="202">
        <v>0.7</v>
      </c>
      <c r="K16" s="203">
        <v>0.65</v>
      </c>
      <c r="L16" s="202">
        <v>0.7</v>
      </c>
      <c r="M16" s="204">
        <v>0.65</v>
      </c>
      <c r="N16" s="10"/>
      <c r="O16" s="264" t="s">
        <v>185</v>
      </c>
      <c r="P16" s="158" t="s">
        <v>116</v>
      </c>
      <c r="Q16" s="159"/>
      <c r="R16" s="10"/>
      <c r="S16" s="188" t="s">
        <v>133</v>
      </c>
      <c r="T16" s="189"/>
      <c r="U16" s="190">
        <v>1000000</v>
      </c>
    </row>
    <row r="17" spans="2:21" ht="20.399999999999999" customHeight="1">
      <c r="B17" s="281" t="s">
        <v>134</v>
      </c>
      <c r="C17" s="284" t="s">
        <v>101</v>
      </c>
      <c r="D17" s="285"/>
      <c r="E17" s="200">
        <v>720</v>
      </c>
      <c r="F17" s="130">
        <v>0.8</v>
      </c>
      <c r="G17" s="134">
        <v>0.7</v>
      </c>
      <c r="H17" s="130">
        <v>0.8</v>
      </c>
      <c r="I17" s="134">
        <v>0.7</v>
      </c>
      <c r="J17" s="130">
        <v>0.75</v>
      </c>
      <c r="K17" s="134">
        <v>0.7</v>
      </c>
      <c r="L17" s="130">
        <v>0.75</v>
      </c>
      <c r="M17" s="205">
        <v>0.7</v>
      </c>
      <c r="O17" s="265"/>
      <c r="P17" s="140" t="s">
        <v>186</v>
      </c>
      <c r="Q17" s="161"/>
      <c r="R17" s="2"/>
      <c r="S17" s="185" t="s">
        <v>14</v>
      </c>
      <c r="T17" s="186"/>
      <c r="U17" s="187" t="s">
        <v>48</v>
      </c>
    </row>
    <row r="18" spans="2:21" ht="20.399999999999999" customHeight="1" thickBot="1">
      <c r="B18" s="283"/>
      <c r="C18" s="275"/>
      <c r="D18" s="287"/>
      <c r="E18" s="201">
        <v>680</v>
      </c>
      <c r="F18" s="202">
        <v>0.75</v>
      </c>
      <c r="G18" s="135">
        <v>0.65</v>
      </c>
      <c r="H18" s="202">
        <v>0.75</v>
      </c>
      <c r="I18" s="135">
        <v>0.65</v>
      </c>
      <c r="J18" s="202">
        <v>0.7</v>
      </c>
      <c r="K18" s="203">
        <v>0.65</v>
      </c>
      <c r="L18" s="202">
        <v>0.7</v>
      </c>
      <c r="M18" s="204">
        <v>0.65</v>
      </c>
      <c r="N18" s="10"/>
      <c r="O18" s="160"/>
      <c r="P18" s="140" t="s">
        <v>187</v>
      </c>
      <c r="Q18" s="161"/>
      <c r="R18" s="2"/>
      <c r="S18" s="185" t="s">
        <v>15</v>
      </c>
      <c r="T18" s="186"/>
      <c r="U18" s="187" t="s">
        <v>47</v>
      </c>
    </row>
    <row r="19" spans="2:21" ht="20.399999999999999" customHeight="1">
      <c r="B19" s="281" t="s">
        <v>76</v>
      </c>
      <c r="C19" s="284" t="s">
        <v>71</v>
      </c>
      <c r="D19" s="285"/>
      <c r="E19" s="200">
        <v>720</v>
      </c>
      <c r="F19" s="130">
        <v>0.75</v>
      </c>
      <c r="G19" s="206">
        <v>0.7</v>
      </c>
      <c r="H19" s="130">
        <v>0.75</v>
      </c>
      <c r="I19" s="206">
        <v>0.7</v>
      </c>
      <c r="J19" s="130">
        <v>0.7</v>
      </c>
      <c r="K19" s="206">
        <v>0.65</v>
      </c>
      <c r="L19" s="130">
        <v>0.7</v>
      </c>
      <c r="M19" s="156">
        <v>0.65</v>
      </c>
      <c r="N19" s="10"/>
      <c r="O19" s="160"/>
      <c r="P19" s="140" t="s">
        <v>188</v>
      </c>
      <c r="Q19" s="161"/>
      <c r="R19" s="2"/>
      <c r="S19" s="191" t="s">
        <v>135</v>
      </c>
      <c r="T19" s="192"/>
      <c r="U19" s="193" t="s">
        <v>47</v>
      </c>
    </row>
    <row r="20" spans="2:21" ht="20.399999999999999" customHeight="1" thickBot="1">
      <c r="B20" s="283"/>
      <c r="C20" s="275"/>
      <c r="D20" s="287"/>
      <c r="E20" s="207">
        <v>700</v>
      </c>
      <c r="F20" s="208">
        <v>0.7</v>
      </c>
      <c r="G20" s="209">
        <v>0.65</v>
      </c>
      <c r="H20" s="210">
        <v>0.7</v>
      </c>
      <c r="I20" s="209">
        <v>0.65</v>
      </c>
      <c r="J20" s="210">
        <v>0.7</v>
      </c>
      <c r="K20" s="209">
        <v>0.65</v>
      </c>
      <c r="L20" s="210">
        <v>0.7</v>
      </c>
      <c r="M20" s="211">
        <v>0.65</v>
      </c>
      <c r="N20" s="10"/>
      <c r="O20" s="162"/>
      <c r="P20" s="163" t="s">
        <v>189</v>
      </c>
      <c r="Q20" s="164"/>
      <c r="R20" s="2"/>
      <c r="S20" s="194" t="s">
        <v>16</v>
      </c>
      <c r="T20" s="195"/>
      <c r="U20" s="196">
        <v>2500</v>
      </c>
    </row>
    <row r="21" spans="2:21" ht="20.399999999999999" customHeight="1" thickBot="1">
      <c r="B21" s="213" t="s">
        <v>137</v>
      </c>
      <c r="C21" s="336" t="s">
        <v>71</v>
      </c>
      <c r="D21" s="337"/>
      <c r="E21" s="214">
        <v>700</v>
      </c>
      <c r="F21" s="215">
        <v>0.7</v>
      </c>
      <c r="G21" s="239" t="s">
        <v>88</v>
      </c>
      <c r="H21" s="212">
        <v>0.7</v>
      </c>
      <c r="I21" s="239" t="s">
        <v>88</v>
      </c>
      <c r="J21" s="238" t="s">
        <v>88</v>
      </c>
      <c r="K21" s="239" t="s">
        <v>88</v>
      </c>
      <c r="L21" s="238" t="s">
        <v>88</v>
      </c>
      <c r="M21" s="240" t="s">
        <v>88</v>
      </c>
      <c r="N21" s="10"/>
      <c r="O21" s="157" t="s">
        <v>1</v>
      </c>
      <c r="P21" s="158" t="s">
        <v>17</v>
      </c>
      <c r="Q21" s="159"/>
      <c r="R21" s="2"/>
      <c r="S21" s="241" t="s">
        <v>136</v>
      </c>
      <c r="T21" s="251"/>
      <c r="U21" s="252">
        <v>0.5</v>
      </c>
    </row>
    <row r="22" spans="2:21" ht="20.399999999999999" customHeight="1" thickBot="1">
      <c r="B22" s="335" t="s">
        <v>143</v>
      </c>
      <c r="C22" s="335"/>
      <c r="D22" s="335"/>
      <c r="E22" s="174"/>
      <c r="F22" s="175"/>
      <c r="G22" s="176"/>
      <c r="H22" s="176"/>
      <c r="I22" s="176"/>
      <c r="J22" s="176"/>
      <c r="K22" s="176"/>
      <c r="L22" s="176"/>
      <c r="M22" s="176"/>
      <c r="N22" s="95"/>
      <c r="O22" s="160"/>
      <c r="P22" s="140" t="s">
        <v>19</v>
      </c>
      <c r="Q22" s="161"/>
      <c r="R22" s="2"/>
      <c r="S22" s="324" t="s">
        <v>8</v>
      </c>
      <c r="T22" s="325"/>
      <c r="U22" s="326"/>
    </row>
    <row r="23" spans="2:21" ht="20.399999999999999" customHeight="1" thickBot="1">
      <c r="B23" s="72" t="s">
        <v>18</v>
      </c>
      <c r="C23" s="44"/>
      <c r="D23" s="44"/>
      <c r="E23" s="44"/>
      <c r="F23" s="44"/>
      <c r="G23" s="44"/>
      <c r="H23" s="44"/>
      <c r="I23" s="44"/>
      <c r="J23" s="44"/>
      <c r="K23" s="44"/>
      <c r="L23" s="44"/>
      <c r="M23" s="155"/>
      <c r="N23" s="95"/>
      <c r="O23" s="160"/>
      <c r="P23" s="167" t="s">
        <v>56</v>
      </c>
      <c r="Q23" s="141"/>
      <c r="R23" s="2"/>
      <c r="S23" s="284" t="s">
        <v>145</v>
      </c>
      <c r="T23" s="338"/>
      <c r="U23" s="285"/>
    </row>
    <row r="24" spans="2:21" ht="20.399999999999999" customHeight="1" thickBot="1">
      <c r="B24" s="339" t="s">
        <v>20</v>
      </c>
      <c r="C24" s="340"/>
      <c r="D24" s="341"/>
      <c r="E24" s="137" t="s">
        <v>119</v>
      </c>
      <c r="F24" s="138"/>
      <c r="G24" s="138"/>
      <c r="H24" s="138"/>
      <c r="I24" s="16"/>
      <c r="J24" s="16"/>
      <c r="K24" s="16"/>
      <c r="L24" s="16"/>
      <c r="M24" s="139"/>
      <c r="N24" s="10"/>
      <c r="O24" s="143"/>
      <c r="P24" s="163" t="s">
        <v>150</v>
      </c>
      <c r="Q24" s="41"/>
      <c r="R24" s="2"/>
      <c r="S24" s="275"/>
      <c r="T24" s="276"/>
      <c r="U24" s="287"/>
    </row>
    <row r="25" spans="2:21" ht="20.399999999999999" customHeight="1" thickBot="1">
      <c r="B25" s="266" t="s">
        <v>72</v>
      </c>
      <c r="C25" s="267"/>
      <c r="D25" s="268"/>
      <c r="E25" s="137" t="s">
        <v>120</v>
      </c>
      <c r="F25" s="138"/>
      <c r="G25" s="138"/>
      <c r="H25" s="138"/>
      <c r="I25" s="16"/>
      <c r="J25" s="16"/>
      <c r="K25" s="16"/>
      <c r="L25" s="16"/>
      <c r="M25" s="139"/>
      <c r="N25" s="10"/>
      <c r="O25" s="324" t="s">
        <v>37</v>
      </c>
      <c r="P25" s="325"/>
      <c r="Q25" s="326"/>
      <c r="R25" s="2"/>
      <c r="S25" s="171" t="s">
        <v>127</v>
      </c>
      <c r="T25" s="169" t="s">
        <v>128</v>
      </c>
      <c r="U25" s="170" t="s">
        <v>2</v>
      </c>
    </row>
    <row r="26" spans="2:21" ht="20.399999999999999" customHeight="1">
      <c r="B26" s="269" t="s">
        <v>167</v>
      </c>
      <c r="C26" s="270"/>
      <c r="D26" s="271"/>
      <c r="E26" s="140" t="s">
        <v>79</v>
      </c>
      <c r="F26" s="10"/>
      <c r="G26" s="10"/>
      <c r="H26" s="10"/>
      <c r="M26" s="141"/>
      <c r="N26" s="10"/>
      <c r="O26" s="102" t="s">
        <v>21</v>
      </c>
      <c r="P26" s="28" t="s">
        <v>39</v>
      </c>
      <c r="Q26" s="29" t="s">
        <v>40</v>
      </c>
      <c r="R26" s="2"/>
      <c r="S26" s="160" t="s">
        <v>129</v>
      </c>
      <c r="T26" s="245" t="s">
        <v>142</v>
      </c>
      <c r="U26" s="172" t="s">
        <v>130</v>
      </c>
    </row>
    <row r="27" spans="2:21" ht="20.399999999999999" customHeight="1">
      <c r="B27" s="272"/>
      <c r="C27" s="273"/>
      <c r="D27" s="274"/>
      <c r="E27" s="142" t="s">
        <v>54</v>
      </c>
      <c r="F27" s="10"/>
      <c r="G27" s="10"/>
      <c r="H27" s="10"/>
      <c r="M27" s="141"/>
      <c r="N27" s="10"/>
      <c r="O27" s="197" t="s">
        <v>41</v>
      </c>
      <c r="P27" s="120" t="s">
        <v>99</v>
      </c>
      <c r="Q27" s="121" t="s">
        <v>42</v>
      </c>
      <c r="R27" s="2"/>
      <c r="S27" s="160" t="s">
        <v>131</v>
      </c>
      <c r="T27" s="242">
        <v>0.8</v>
      </c>
      <c r="U27" s="172" t="s">
        <v>130</v>
      </c>
    </row>
    <row r="28" spans="2:21" ht="20.399999999999999" customHeight="1" thickBot="1">
      <c r="B28" s="275"/>
      <c r="C28" s="276"/>
      <c r="D28" s="277"/>
      <c r="E28" s="165" t="s">
        <v>125</v>
      </c>
      <c r="F28" s="144"/>
      <c r="G28" s="144"/>
      <c r="H28" s="144"/>
      <c r="I28" s="7"/>
      <c r="J28" s="7"/>
      <c r="K28" s="7"/>
      <c r="L28" s="7"/>
      <c r="M28" s="166"/>
      <c r="N28" s="10"/>
      <c r="O28" s="125" t="s">
        <v>41</v>
      </c>
      <c r="P28" s="122" t="s">
        <v>42</v>
      </c>
      <c r="Q28" s="126" t="s">
        <v>86</v>
      </c>
      <c r="R28" s="2"/>
      <c r="S28" s="162" t="s">
        <v>132</v>
      </c>
      <c r="T28" s="243">
        <v>0.8</v>
      </c>
      <c r="U28" s="173" t="s">
        <v>130</v>
      </c>
    </row>
    <row r="29" spans="2:21" ht="20.399999999999999" customHeight="1" thickBot="1"/>
    <row r="30" spans="2:21" ht="20.399999999999999" customHeight="1" thickBot="1">
      <c r="B30" s="72" t="s">
        <v>2</v>
      </c>
      <c r="C30" s="12"/>
      <c r="D30" s="12"/>
      <c r="E30" s="12"/>
      <c r="F30" s="12"/>
      <c r="G30" s="12"/>
      <c r="H30" s="12"/>
      <c r="I30" s="12"/>
      <c r="J30" s="12"/>
      <c r="K30" s="12"/>
      <c r="L30" s="12"/>
      <c r="M30" s="12"/>
      <c r="N30" s="12"/>
      <c r="O30" s="12"/>
      <c r="P30" s="12"/>
      <c r="Q30" s="12"/>
      <c r="R30" s="12"/>
      <c r="S30" s="12"/>
      <c r="T30" s="12"/>
      <c r="U30" s="13"/>
    </row>
    <row r="31" spans="2:21" ht="20.399999999999999" customHeight="1">
      <c r="B31" s="500" t="s">
        <v>22</v>
      </c>
      <c r="C31" s="501"/>
      <c r="D31" s="86" t="s">
        <v>55</v>
      </c>
      <c r="E31" s="87"/>
      <c r="F31" s="87"/>
      <c r="G31" s="87"/>
      <c r="H31" s="87"/>
      <c r="I31" s="87"/>
      <c r="J31" s="87"/>
      <c r="K31" s="87"/>
      <c r="L31" s="87"/>
      <c r="M31" s="87"/>
      <c r="N31" s="87"/>
      <c r="O31" s="87"/>
      <c r="P31" s="87"/>
      <c r="Q31" s="87"/>
      <c r="R31" s="87"/>
      <c r="S31" s="87"/>
      <c r="T31" s="87"/>
      <c r="U31" s="219"/>
    </row>
    <row r="32" spans="2:21" ht="20.399999999999999" customHeight="1">
      <c r="B32" s="502" t="s">
        <v>23</v>
      </c>
      <c r="C32" s="503"/>
      <c r="D32" s="89" t="s">
        <v>155</v>
      </c>
      <c r="E32" s="88"/>
      <c r="F32" s="88"/>
      <c r="G32" s="88"/>
      <c r="H32" s="88"/>
      <c r="I32" s="88"/>
      <c r="J32" s="88"/>
      <c r="K32" s="88"/>
      <c r="L32" s="88"/>
      <c r="M32" s="88"/>
      <c r="N32" s="88"/>
      <c r="O32" s="88"/>
      <c r="P32" s="88"/>
      <c r="Q32" s="88"/>
      <c r="R32" s="88"/>
      <c r="S32" s="88"/>
      <c r="T32" s="88"/>
      <c r="U32" s="220"/>
    </row>
    <row r="33" spans="2:21" ht="20.399999999999999" customHeight="1">
      <c r="B33" s="504" t="s">
        <v>24</v>
      </c>
      <c r="C33" s="505"/>
      <c r="D33" s="92" t="s">
        <v>172</v>
      </c>
      <c r="E33" s="75"/>
      <c r="F33" s="75"/>
      <c r="G33" s="75"/>
      <c r="H33" s="75"/>
      <c r="I33" s="75"/>
      <c r="J33" s="75"/>
      <c r="K33" s="75"/>
      <c r="L33" s="75"/>
      <c r="M33" s="75"/>
      <c r="N33" s="75"/>
      <c r="O33" s="75"/>
      <c r="P33" s="75"/>
      <c r="Q33" s="75"/>
      <c r="R33" s="75"/>
      <c r="S33" s="75"/>
      <c r="T33" s="75"/>
      <c r="U33" s="221"/>
    </row>
    <row r="34" spans="2:21" ht="20.399999999999999" customHeight="1">
      <c r="B34" s="506"/>
      <c r="C34" s="507"/>
      <c r="D34" s="131" t="s">
        <v>173</v>
      </c>
      <c r="E34" s="76"/>
      <c r="F34" s="76"/>
      <c r="G34" s="76"/>
      <c r="H34" s="76"/>
      <c r="I34" s="76"/>
      <c r="J34" s="76"/>
      <c r="K34" s="76"/>
      <c r="L34" s="76"/>
      <c r="M34" s="76"/>
      <c r="N34" s="76"/>
      <c r="O34" s="76"/>
      <c r="P34" s="76"/>
      <c r="Q34" s="76"/>
      <c r="R34" s="76"/>
      <c r="S34" s="76"/>
      <c r="T34" s="76"/>
      <c r="U34" s="224"/>
    </row>
    <row r="35" spans="2:21" ht="20.399999999999999" customHeight="1">
      <c r="B35" s="506"/>
      <c r="C35" s="507"/>
      <c r="D35" s="131" t="s">
        <v>192</v>
      </c>
      <c r="E35" s="76"/>
      <c r="F35" s="76"/>
      <c r="G35" s="76"/>
      <c r="H35" s="76"/>
      <c r="I35" s="76"/>
      <c r="J35" s="76"/>
      <c r="K35" s="76"/>
      <c r="L35" s="76"/>
      <c r="M35" s="76"/>
      <c r="N35" s="76"/>
      <c r="O35" s="76"/>
      <c r="P35" s="76"/>
      <c r="Q35" s="76"/>
      <c r="R35" s="76"/>
      <c r="S35" s="76"/>
      <c r="T35" s="76"/>
      <c r="U35" s="224"/>
    </row>
    <row r="36" spans="2:21" ht="20.399999999999999" customHeight="1">
      <c r="B36" s="508" t="s">
        <v>105</v>
      </c>
      <c r="C36" s="509"/>
      <c r="D36" s="128" t="s">
        <v>108</v>
      </c>
      <c r="E36" s="127"/>
      <c r="F36" s="127"/>
      <c r="G36" s="127"/>
      <c r="H36" s="127"/>
      <c r="I36" s="127"/>
      <c r="J36" s="127"/>
      <c r="K36" s="127"/>
      <c r="L36" s="127"/>
      <c r="M36" s="127"/>
      <c r="N36" s="127"/>
      <c r="O36" s="127"/>
      <c r="P36" s="127"/>
      <c r="Q36" s="127"/>
      <c r="R36" s="127"/>
      <c r="S36" s="127"/>
      <c r="T36" s="127"/>
      <c r="U36" s="222"/>
    </row>
    <row r="37" spans="2:21" ht="20.399999999999999" customHeight="1">
      <c r="B37" s="508" t="s">
        <v>25</v>
      </c>
      <c r="C37" s="509"/>
      <c r="D37" s="128" t="s">
        <v>63</v>
      </c>
      <c r="E37" s="127"/>
      <c r="F37" s="127"/>
      <c r="G37" s="127"/>
      <c r="H37" s="127"/>
      <c r="I37" s="127"/>
      <c r="J37" s="127"/>
      <c r="K37" s="127"/>
      <c r="L37" s="127"/>
      <c r="M37" s="127"/>
      <c r="N37" s="127"/>
      <c r="O37" s="127"/>
      <c r="P37" s="127"/>
      <c r="Q37" s="127"/>
      <c r="R37" s="127"/>
      <c r="S37" s="127"/>
      <c r="T37" s="127"/>
      <c r="U37" s="222"/>
    </row>
    <row r="38" spans="2:21" ht="20.399999999999999" customHeight="1">
      <c r="B38" s="510" t="s">
        <v>26</v>
      </c>
      <c r="C38" s="511"/>
      <c r="D38" s="91" t="s">
        <v>50</v>
      </c>
      <c r="E38" s="90"/>
      <c r="F38" s="90"/>
      <c r="G38" s="90"/>
      <c r="H38" s="90"/>
      <c r="I38" s="90"/>
      <c r="J38" s="90"/>
      <c r="K38" s="90"/>
      <c r="L38" s="90"/>
      <c r="M38" s="90"/>
      <c r="N38" s="90"/>
      <c r="O38" s="90"/>
      <c r="P38" s="90"/>
      <c r="Q38" s="90"/>
      <c r="R38" s="90"/>
      <c r="S38" s="90"/>
      <c r="T38" s="90"/>
      <c r="U38" s="223"/>
    </row>
    <row r="39" spans="2:21" ht="20.399999999999999" customHeight="1">
      <c r="B39" s="512" t="s">
        <v>27</v>
      </c>
      <c r="C39" s="513"/>
      <c r="D39" s="92" t="s">
        <v>109</v>
      </c>
      <c r="E39" s="75"/>
      <c r="F39" s="75"/>
      <c r="G39" s="75"/>
      <c r="H39" s="75"/>
      <c r="I39" s="75"/>
      <c r="J39" s="75"/>
      <c r="K39" s="75"/>
      <c r="L39" s="75"/>
      <c r="M39" s="75"/>
      <c r="N39" s="75"/>
      <c r="O39" s="75"/>
      <c r="P39" s="75"/>
      <c r="Q39" s="75"/>
      <c r="R39" s="75"/>
      <c r="S39" s="75"/>
      <c r="T39" s="75"/>
      <c r="U39" s="221"/>
    </row>
    <row r="40" spans="2:21" ht="20.399999999999999" customHeight="1">
      <c r="B40" s="514"/>
      <c r="C40" s="515"/>
      <c r="D40" s="131" t="s">
        <v>110</v>
      </c>
      <c r="E40" s="76"/>
      <c r="F40" s="76"/>
      <c r="G40" s="76"/>
      <c r="H40" s="76"/>
      <c r="I40" s="76"/>
      <c r="J40" s="76"/>
      <c r="K40" s="76"/>
      <c r="L40" s="76"/>
      <c r="M40" s="76"/>
      <c r="N40" s="76"/>
      <c r="O40" s="76"/>
      <c r="P40" s="76"/>
      <c r="Q40" s="76"/>
      <c r="R40" s="76"/>
      <c r="S40" s="76"/>
      <c r="T40" s="76"/>
      <c r="U40" s="224"/>
    </row>
    <row r="41" spans="2:21" ht="20.399999999999999" customHeight="1">
      <c r="B41" s="508" t="s">
        <v>28</v>
      </c>
      <c r="C41" s="509"/>
      <c r="D41" s="128" t="s">
        <v>160</v>
      </c>
      <c r="E41" s="127"/>
      <c r="F41" s="127"/>
      <c r="G41" s="127"/>
      <c r="H41" s="127"/>
      <c r="I41" s="127"/>
      <c r="J41" s="127"/>
      <c r="K41" s="127"/>
      <c r="L41" s="127"/>
      <c r="M41" s="127"/>
      <c r="N41" s="127"/>
      <c r="O41" s="127"/>
      <c r="P41" s="127"/>
      <c r="Q41" s="127"/>
      <c r="R41" s="127"/>
      <c r="S41" s="127"/>
      <c r="T41" s="127"/>
      <c r="U41" s="222"/>
    </row>
    <row r="42" spans="2:21" ht="20.399999999999999" customHeight="1">
      <c r="B42" s="502" t="s">
        <v>29</v>
      </c>
      <c r="C42" s="503"/>
      <c r="D42" s="92" t="s">
        <v>154</v>
      </c>
      <c r="E42" s="75"/>
      <c r="F42" s="75"/>
      <c r="G42" s="75"/>
      <c r="H42" s="75"/>
      <c r="I42" s="75"/>
      <c r="J42" s="75"/>
      <c r="K42" s="75"/>
      <c r="L42" s="75"/>
      <c r="M42" s="75"/>
      <c r="N42" s="75"/>
      <c r="O42" s="75"/>
      <c r="P42" s="75"/>
      <c r="Q42" s="75"/>
      <c r="R42" s="75"/>
      <c r="S42" s="75"/>
      <c r="T42" s="75"/>
      <c r="U42" s="221"/>
    </row>
    <row r="43" spans="2:21" ht="20.399999999999999" customHeight="1">
      <c r="B43" s="516"/>
      <c r="C43" s="517"/>
      <c r="D43" s="131" t="s">
        <v>153</v>
      </c>
      <c r="E43" s="76"/>
      <c r="F43" s="76"/>
      <c r="G43" s="76"/>
      <c r="H43" s="76"/>
      <c r="I43" s="76"/>
      <c r="J43" s="76"/>
      <c r="K43" s="76"/>
      <c r="L43" s="76"/>
      <c r="M43" s="76"/>
      <c r="N43" s="76"/>
      <c r="O43" s="76"/>
      <c r="P43" s="76"/>
      <c r="Q43" s="76"/>
      <c r="R43" s="76"/>
      <c r="S43" s="76"/>
      <c r="T43" s="76"/>
      <c r="U43" s="224"/>
    </row>
    <row r="44" spans="2:21" ht="20.399999999999999" customHeight="1">
      <c r="B44" s="502" t="s">
        <v>30</v>
      </c>
      <c r="C44" s="503"/>
      <c r="D44" s="92" t="s">
        <v>144</v>
      </c>
      <c r="E44" s="75"/>
      <c r="F44" s="75"/>
      <c r="G44" s="75"/>
      <c r="H44" s="75"/>
      <c r="I44" s="75"/>
      <c r="J44" s="75"/>
      <c r="K44" s="75"/>
      <c r="L44" s="75"/>
      <c r="M44" s="75"/>
      <c r="N44" s="75"/>
      <c r="O44" s="75"/>
      <c r="P44" s="75"/>
      <c r="Q44" s="75"/>
      <c r="R44" s="75"/>
      <c r="S44" s="75"/>
      <c r="T44" s="75"/>
      <c r="U44" s="221"/>
    </row>
    <row r="45" spans="2:21" ht="20.399999999999999" customHeight="1">
      <c r="B45" s="502" t="s">
        <v>31</v>
      </c>
      <c r="C45" s="503"/>
      <c r="D45" s="92" t="s">
        <v>182</v>
      </c>
      <c r="E45" s="75"/>
      <c r="F45" s="75"/>
      <c r="G45" s="75"/>
      <c r="H45" s="75"/>
      <c r="I45" s="75"/>
      <c r="J45" s="75"/>
      <c r="K45" s="75"/>
      <c r="L45" s="75"/>
      <c r="M45" s="75"/>
      <c r="N45" s="75"/>
      <c r="O45" s="75"/>
      <c r="P45" s="75"/>
      <c r="Q45" s="75"/>
      <c r="R45" s="75"/>
      <c r="S45" s="75"/>
      <c r="T45" s="75"/>
      <c r="U45" s="221"/>
    </row>
    <row r="46" spans="2:21" ht="20.399999999999999" customHeight="1">
      <c r="B46" s="506"/>
      <c r="C46" s="518"/>
      <c r="D46" s="154" t="s">
        <v>183</v>
      </c>
      <c r="E46" s="76"/>
      <c r="F46" s="76"/>
      <c r="G46" s="76"/>
      <c r="H46" s="76"/>
      <c r="I46" s="76"/>
      <c r="J46" s="76"/>
      <c r="K46" s="76"/>
      <c r="L46" s="76"/>
      <c r="M46" s="76"/>
      <c r="N46" s="76"/>
      <c r="O46" s="76"/>
      <c r="P46" s="76"/>
      <c r="Q46" s="76"/>
      <c r="R46" s="76"/>
      <c r="S46" s="76"/>
      <c r="T46" s="76"/>
      <c r="U46" s="224"/>
    </row>
    <row r="47" spans="2:21" ht="20.399999999999999" customHeight="1">
      <c r="B47" s="506"/>
      <c r="C47" s="518"/>
      <c r="D47" s="154"/>
      <c r="E47" s="93"/>
      <c r="F47" s="93"/>
      <c r="G47" s="93"/>
      <c r="H47" s="93"/>
      <c r="I47" s="93"/>
      <c r="J47" s="93"/>
      <c r="K47" s="93"/>
      <c r="L47" s="93"/>
      <c r="M47" s="93"/>
      <c r="N47" s="93"/>
      <c r="O47" s="93"/>
      <c r="P47" s="93"/>
      <c r="Q47" s="93"/>
      <c r="R47" s="93"/>
      <c r="S47" s="93"/>
      <c r="T47" s="93"/>
      <c r="U47" s="225"/>
    </row>
    <row r="48" spans="2:21" ht="20.399999999999999" customHeight="1">
      <c r="B48" s="510" t="s">
        <v>32</v>
      </c>
      <c r="C48" s="511"/>
      <c r="D48" s="128" t="s">
        <v>161</v>
      </c>
      <c r="E48" s="93"/>
      <c r="F48" s="93"/>
      <c r="G48" s="93"/>
      <c r="H48" s="93"/>
      <c r="I48" s="93"/>
      <c r="J48" s="93"/>
      <c r="K48" s="93"/>
      <c r="L48" s="93"/>
      <c r="M48" s="93"/>
      <c r="N48" s="93"/>
      <c r="O48" s="93"/>
      <c r="P48" s="93"/>
      <c r="Q48" s="93"/>
      <c r="R48" s="93"/>
      <c r="S48" s="93"/>
      <c r="T48" s="93"/>
      <c r="U48" s="225"/>
    </row>
    <row r="49" spans="2:21" ht="20.399999999999999" customHeight="1" thickBot="1">
      <c r="B49" s="519" t="s">
        <v>33</v>
      </c>
      <c r="C49" s="520"/>
      <c r="D49" s="231" t="s">
        <v>180</v>
      </c>
      <c r="E49" s="229"/>
      <c r="F49" s="229"/>
      <c r="G49" s="229"/>
      <c r="H49" s="229"/>
      <c r="I49" s="229"/>
      <c r="J49" s="229"/>
      <c r="K49" s="229"/>
      <c r="L49" s="229"/>
      <c r="M49" s="229"/>
      <c r="N49" s="229"/>
      <c r="O49" s="229"/>
      <c r="P49" s="229"/>
      <c r="Q49" s="229"/>
      <c r="R49" s="229"/>
      <c r="S49" s="229"/>
      <c r="T49" s="229"/>
      <c r="U49" s="230"/>
    </row>
    <row r="50" spans="2:21" ht="18" customHeight="1">
      <c r="B50" s="329" t="s">
        <v>199</v>
      </c>
      <c r="C50" s="330"/>
      <c r="D50" s="330"/>
      <c r="E50" s="330"/>
      <c r="F50" s="330"/>
      <c r="G50" s="330"/>
      <c r="H50" s="330"/>
      <c r="I50" s="330"/>
      <c r="J50" s="330"/>
      <c r="K50" s="330"/>
      <c r="L50" s="330"/>
      <c r="M50" s="330"/>
      <c r="N50" s="330"/>
      <c r="O50" s="330"/>
      <c r="P50" s="330"/>
      <c r="Q50" s="330"/>
      <c r="R50" s="330"/>
      <c r="S50" s="330"/>
      <c r="T50" s="330"/>
      <c r="U50" s="73"/>
    </row>
    <row r="51" spans="2:21" ht="15" customHeight="1">
      <c r="B51" s="331"/>
      <c r="C51" s="332"/>
      <c r="D51" s="332"/>
      <c r="E51" s="332"/>
      <c r="F51" s="332"/>
      <c r="G51" s="332"/>
      <c r="H51" s="332"/>
      <c r="I51" s="332"/>
      <c r="J51" s="332"/>
      <c r="K51" s="332"/>
      <c r="L51" s="332"/>
      <c r="M51" s="332"/>
      <c r="N51" s="332"/>
      <c r="O51" s="332"/>
      <c r="P51" s="332"/>
      <c r="Q51" s="332"/>
      <c r="R51" s="332"/>
      <c r="S51" s="332"/>
      <c r="T51" s="332"/>
      <c r="U51" s="60"/>
    </row>
    <row r="52" spans="2:21" ht="15" customHeight="1">
      <c r="B52" s="331"/>
      <c r="C52" s="332"/>
      <c r="D52" s="332"/>
      <c r="E52" s="332"/>
      <c r="F52" s="332"/>
      <c r="G52" s="332"/>
      <c r="H52" s="332"/>
      <c r="I52" s="332"/>
      <c r="J52" s="332"/>
      <c r="K52" s="332"/>
      <c r="L52" s="332"/>
      <c r="M52" s="332"/>
      <c r="N52" s="332"/>
      <c r="O52" s="332"/>
      <c r="P52" s="332"/>
      <c r="Q52" s="332"/>
      <c r="R52" s="332"/>
      <c r="S52" s="332"/>
      <c r="T52" s="332"/>
      <c r="U52" s="60"/>
    </row>
    <row r="53" spans="2:21" ht="9.9" customHeight="1" thickBot="1">
      <c r="B53" s="333"/>
      <c r="C53" s="334"/>
      <c r="D53" s="334"/>
      <c r="E53" s="334"/>
      <c r="F53" s="334"/>
      <c r="G53" s="334"/>
      <c r="H53" s="334"/>
      <c r="I53" s="334"/>
      <c r="J53" s="334"/>
      <c r="K53" s="334"/>
      <c r="L53" s="334"/>
      <c r="M53" s="334"/>
      <c r="N53" s="334"/>
      <c r="O53" s="334"/>
      <c r="P53" s="334"/>
      <c r="Q53" s="334"/>
      <c r="R53" s="334"/>
      <c r="S53" s="334"/>
      <c r="T53" s="334"/>
      <c r="U53" s="61"/>
    </row>
    <row r="54" spans="2:21" ht="18" customHeight="1"/>
    <row r="55" spans="2:21" ht="18" customHeight="1"/>
    <row r="56" spans="2:21" ht="18" customHeight="1"/>
    <row r="57" spans="2:21" ht="18" customHeight="1"/>
    <row r="58" spans="2:21" ht="18" customHeight="1"/>
    <row r="59" spans="2:21" ht="18" customHeight="1"/>
    <row r="60" spans="2:21" ht="18" customHeight="1"/>
    <row r="61" spans="2:21" ht="18" customHeight="1"/>
    <row r="62" spans="2:21" ht="18" customHeight="1"/>
    <row r="63" spans="2:21" ht="18" customHeight="1"/>
    <row r="64" spans="2:2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sheetData>
  <mergeCells count="35">
    <mergeCell ref="S11:U11"/>
    <mergeCell ref="C11:D11"/>
    <mergeCell ref="B50:T53"/>
    <mergeCell ref="O25:Q25"/>
    <mergeCell ref="B22:D22"/>
    <mergeCell ref="B15:B16"/>
    <mergeCell ref="C15:D16"/>
    <mergeCell ref="B17:B18"/>
    <mergeCell ref="C17:D18"/>
    <mergeCell ref="B19:B20"/>
    <mergeCell ref="C19:D20"/>
    <mergeCell ref="C21:D21"/>
    <mergeCell ref="S22:U22"/>
    <mergeCell ref="S23:U24"/>
    <mergeCell ref="B24:D24"/>
    <mergeCell ref="B39:C40"/>
    <mergeCell ref="T2:U7"/>
    <mergeCell ref="E6:S7"/>
    <mergeCell ref="E2:S5"/>
    <mergeCell ref="B9:E10"/>
    <mergeCell ref="O9:Q10"/>
    <mergeCell ref="S9:U10"/>
    <mergeCell ref="J9:M9"/>
    <mergeCell ref="F10:G10"/>
    <mergeCell ref="H10:I10"/>
    <mergeCell ref="J10:K10"/>
    <mergeCell ref="L10:M10"/>
    <mergeCell ref="O13:O14"/>
    <mergeCell ref="B25:D25"/>
    <mergeCell ref="B26:D28"/>
    <mergeCell ref="F9:I9"/>
    <mergeCell ref="B12:B14"/>
    <mergeCell ref="C12:D14"/>
    <mergeCell ref="O11:Q11"/>
    <mergeCell ref="O16:O17"/>
  </mergeCells>
  <conditionalFormatting sqref="B50">
    <cfRule type="cellIs" dxfId="7" priority="1" operator="equal">
      <formula>"N/A"</formula>
    </cfRule>
  </conditionalFormatting>
  <conditionalFormatting sqref="T2">
    <cfRule type="cellIs" dxfId="6" priority="4" operator="equal">
      <formula>"N/A"</formula>
    </cfRule>
  </conditionalFormatting>
  <printOptions horizontalCentered="1" verticalCentered="1"/>
  <pageMargins left="0" right="0" top="0.25" bottom="0.25" header="0" footer="0"/>
  <pageSetup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DE03E-7C6B-482E-A4E8-9770947B0EAF}">
  <sheetPr>
    <pageSetUpPr fitToPage="1"/>
  </sheetPr>
  <dimension ref="B1:Y74"/>
  <sheetViews>
    <sheetView showGridLines="0" topLeftCell="A26" zoomScale="70" zoomScaleNormal="70" workbookViewId="0">
      <selection activeCell="B27" sqref="B27:D47"/>
    </sheetView>
  </sheetViews>
  <sheetFormatPr defaultColWidth="8.88671875" defaultRowHeight="14.4"/>
  <cols>
    <col min="1" max="1" width="2.6640625" customWidth="1"/>
    <col min="2" max="2" width="18.6640625" style="18" customWidth="1"/>
    <col min="3" max="14" width="12.6640625" style="18" customWidth="1"/>
    <col min="15" max="15" width="5.33203125" style="18" customWidth="1"/>
    <col min="16" max="16" width="23.109375" style="18" customWidth="1"/>
    <col min="17" max="17" width="24.88671875" style="18" customWidth="1"/>
    <col min="18" max="18" width="25.5546875" style="18" customWidth="1"/>
    <col min="19" max="19" width="2.6640625" style="18" customWidth="1"/>
    <col min="20" max="20" width="10.6640625" style="18" customWidth="1"/>
    <col min="21" max="21" width="1.88671875" customWidth="1"/>
  </cols>
  <sheetData>
    <row r="1" spans="2:25" ht="9.9" customHeight="1" thickBot="1"/>
    <row r="2" spans="2:25" ht="15" customHeight="1">
      <c r="B2" s="19"/>
      <c r="C2" s="20"/>
      <c r="D2" s="62"/>
      <c r="E2" s="303" t="s">
        <v>179</v>
      </c>
      <c r="F2" s="304"/>
      <c r="G2" s="304"/>
      <c r="H2" s="304"/>
      <c r="I2" s="304"/>
      <c r="J2" s="304"/>
      <c r="K2" s="304"/>
      <c r="L2" s="304"/>
      <c r="M2" s="304"/>
      <c r="N2" s="304"/>
      <c r="O2" s="304"/>
      <c r="P2" s="305"/>
      <c r="Q2" s="291" t="str">
        <f>'Expanded Prime'!T2</f>
        <v>Effective Date:
2/03/25</v>
      </c>
      <c r="R2" s="292"/>
      <c r="S2" s="56"/>
      <c r="T2" s="56"/>
    </row>
    <row r="3" spans="2:25" ht="15" customHeight="1">
      <c r="B3" s="22"/>
      <c r="D3" s="63"/>
      <c r="E3" s="306"/>
      <c r="F3" s="307"/>
      <c r="G3" s="307"/>
      <c r="H3" s="307"/>
      <c r="I3" s="307"/>
      <c r="J3" s="307"/>
      <c r="K3" s="307"/>
      <c r="L3" s="307"/>
      <c r="M3" s="307"/>
      <c r="N3" s="307"/>
      <c r="O3" s="307"/>
      <c r="P3" s="308"/>
      <c r="Q3" s="293"/>
      <c r="R3" s="294"/>
      <c r="S3" s="56"/>
      <c r="T3" s="56"/>
    </row>
    <row r="4" spans="2:25" ht="15" customHeight="1">
      <c r="B4" s="22"/>
      <c r="D4" s="63"/>
      <c r="E4" s="306"/>
      <c r="F4" s="307"/>
      <c r="G4" s="307"/>
      <c r="H4" s="307"/>
      <c r="I4" s="307"/>
      <c r="J4" s="307"/>
      <c r="K4" s="307"/>
      <c r="L4" s="307"/>
      <c r="M4" s="307"/>
      <c r="N4" s="307"/>
      <c r="O4" s="307"/>
      <c r="P4" s="308"/>
      <c r="Q4" s="293"/>
      <c r="R4" s="294"/>
      <c r="S4" s="56"/>
      <c r="T4" s="56"/>
    </row>
    <row r="5" spans="2:25" ht="15" customHeight="1" thickBot="1">
      <c r="B5" s="22"/>
      <c r="D5" s="63"/>
      <c r="E5" s="309"/>
      <c r="F5" s="310"/>
      <c r="G5" s="310"/>
      <c r="H5" s="310"/>
      <c r="I5" s="310"/>
      <c r="J5" s="310"/>
      <c r="K5" s="310"/>
      <c r="L5" s="310"/>
      <c r="M5" s="310"/>
      <c r="N5" s="310"/>
      <c r="O5" s="310"/>
      <c r="P5" s="311"/>
      <c r="Q5" s="293"/>
      <c r="R5" s="294"/>
      <c r="S5" s="56"/>
      <c r="T5" s="56"/>
    </row>
    <row r="6" spans="2:25" s="2" customFormat="1" ht="15" customHeight="1">
      <c r="B6" s="5"/>
      <c r="C6" s="1"/>
      <c r="D6" s="1"/>
      <c r="E6" s="297" t="s">
        <v>198</v>
      </c>
      <c r="F6" s="298"/>
      <c r="G6" s="298"/>
      <c r="H6" s="298"/>
      <c r="I6" s="298"/>
      <c r="J6" s="298"/>
      <c r="K6" s="298"/>
      <c r="L6" s="298"/>
      <c r="M6" s="298"/>
      <c r="N6" s="298"/>
      <c r="O6" s="298"/>
      <c r="P6" s="299"/>
      <c r="Q6" s="293"/>
      <c r="R6" s="294"/>
      <c r="S6" s="57"/>
      <c r="T6" s="57"/>
      <c r="U6"/>
      <c r="V6"/>
    </row>
    <row r="7" spans="2:25" s="2" customFormat="1" ht="15" customHeight="1" thickBot="1">
      <c r="B7" s="6"/>
      <c r="C7" s="7"/>
      <c r="D7" s="7"/>
      <c r="E7" s="300"/>
      <c r="F7" s="301"/>
      <c r="G7" s="301"/>
      <c r="H7" s="301"/>
      <c r="I7" s="301"/>
      <c r="J7" s="301"/>
      <c r="K7" s="301"/>
      <c r="L7" s="301"/>
      <c r="M7" s="301"/>
      <c r="N7" s="301"/>
      <c r="O7" s="301"/>
      <c r="P7" s="302"/>
      <c r="Q7" s="295"/>
      <c r="R7" s="296"/>
      <c r="S7" s="45"/>
      <c r="T7" s="45"/>
      <c r="U7" s="46"/>
      <c r="V7" s="46"/>
    </row>
    <row r="8" spans="2:25" ht="16.2" thickBot="1">
      <c r="B8" s="55"/>
      <c r="C8" s="55"/>
      <c r="D8" s="55"/>
      <c r="E8" s="55"/>
      <c r="F8" s="55"/>
      <c r="G8" s="55"/>
      <c r="H8" s="55"/>
      <c r="I8" s="55"/>
      <c r="J8" s="55"/>
      <c r="K8" s="55"/>
      <c r="L8" s="55"/>
      <c r="M8" s="55"/>
      <c r="N8" s="55"/>
      <c r="O8" s="55"/>
      <c r="P8" s="55"/>
      <c r="Q8" s="57"/>
      <c r="R8" s="57"/>
      <c r="S8" s="45"/>
      <c r="T8" s="45"/>
      <c r="U8" s="46"/>
      <c r="V8" s="46"/>
    </row>
    <row r="9" spans="2:25" s="46" customFormat="1" ht="20.100000000000001" customHeight="1">
      <c r="B9" s="312" t="s">
        <v>0</v>
      </c>
      <c r="C9" s="313"/>
      <c r="D9" s="313"/>
      <c r="E9" s="313"/>
      <c r="F9" s="314"/>
      <c r="G9" s="342" t="s">
        <v>62</v>
      </c>
      <c r="H9" s="343"/>
      <c r="I9" s="343"/>
      <c r="J9" s="344"/>
      <c r="K9" s="313" t="s">
        <v>92</v>
      </c>
      <c r="L9" s="313"/>
      <c r="M9" s="313"/>
      <c r="N9" s="318"/>
      <c r="O9" s="45"/>
      <c r="P9" s="312" t="s">
        <v>3</v>
      </c>
      <c r="Q9" s="313"/>
      <c r="R9" s="318"/>
      <c r="S9" s="58"/>
      <c r="T9" s="59"/>
      <c r="U9"/>
      <c r="V9"/>
    </row>
    <row r="10" spans="2:25" s="46" customFormat="1" ht="20.100000000000001" customHeight="1" thickBot="1">
      <c r="B10" s="315"/>
      <c r="C10" s="316"/>
      <c r="D10" s="316"/>
      <c r="E10" s="316"/>
      <c r="F10" s="317"/>
      <c r="G10" s="345" t="s">
        <v>91</v>
      </c>
      <c r="H10" s="316"/>
      <c r="I10" s="346" t="s">
        <v>93</v>
      </c>
      <c r="J10" s="347"/>
      <c r="K10" s="316"/>
      <c r="L10" s="316"/>
      <c r="M10" s="316"/>
      <c r="N10" s="319"/>
      <c r="O10" s="45"/>
      <c r="P10" s="315"/>
      <c r="Q10" s="316"/>
      <c r="R10" s="319"/>
      <c r="S10" s="58"/>
      <c r="T10" s="59"/>
      <c r="U10"/>
      <c r="V10"/>
    </row>
    <row r="11" spans="2:25" ht="30.75" customHeight="1" thickBot="1">
      <c r="B11" s="9" t="s">
        <v>4</v>
      </c>
      <c r="C11" s="352" t="s">
        <v>5</v>
      </c>
      <c r="D11" s="353"/>
      <c r="E11" s="352" t="s">
        <v>6</v>
      </c>
      <c r="F11" s="353"/>
      <c r="G11" s="107" t="s">
        <v>90</v>
      </c>
      <c r="H11" s="108" t="s">
        <v>24</v>
      </c>
      <c r="I11" s="106" t="s">
        <v>90</v>
      </c>
      <c r="J11" s="108" t="s">
        <v>24</v>
      </c>
      <c r="K11" s="350" t="s">
        <v>58</v>
      </c>
      <c r="L11" s="351"/>
      <c r="M11" s="348" t="s">
        <v>24</v>
      </c>
      <c r="N11" s="349"/>
      <c r="O11" s="47"/>
      <c r="P11" s="327" t="s">
        <v>36</v>
      </c>
      <c r="Q11" s="354"/>
      <c r="R11" s="328"/>
      <c r="S11" s="54"/>
      <c r="T11" s="59"/>
    </row>
    <row r="12" spans="2:25" ht="20.100000000000001" customHeight="1">
      <c r="B12" s="362" t="s">
        <v>9</v>
      </c>
      <c r="C12" s="365" t="s">
        <v>59</v>
      </c>
      <c r="D12" s="366"/>
      <c r="E12" s="371">
        <v>700</v>
      </c>
      <c r="F12" s="372"/>
      <c r="G12" s="147">
        <v>0.8</v>
      </c>
      <c r="H12" s="117">
        <v>0.75</v>
      </c>
      <c r="I12" s="148">
        <v>0.7</v>
      </c>
      <c r="J12" s="236" t="s">
        <v>88</v>
      </c>
      <c r="K12" s="386">
        <v>0.75</v>
      </c>
      <c r="L12" s="387"/>
      <c r="M12" s="388">
        <v>0.65</v>
      </c>
      <c r="N12" s="389"/>
      <c r="O12" s="48"/>
      <c r="P12" s="182" t="s">
        <v>10</v>
      </c>
      <c r="Q12" s="77"/>
      <c r="R12" s="78">
        <v>100000</v>
      </c>
      <c r="S12" s="52"/>
      <c r="T12" s="52"/>
      <c r="Y12" s="8"/>
    </row>
    <row r="13" spans="2:25" ht="20.100000000000001" customHeight="1">
      <c r="B13" s="363"/>
      <c r="C13" s="367"/>
      <c r="D13" s="368"/>
      <c r="E13" s="355">
        <v>660</v>
      </c>
      <c r="F13" s="356"/>
      <c r="G13" s="149">
        <v>0.8</v>
      </c>
      <c r="H13" s="118">
        <v>0.7</v>
      </c>
      <c r="I13" s="150">
        <v>0.7</v>
      </c>
      <c r="J13" s="236" t="s">
        <v>88</v>
      </c>
      <c r="K13" s="373">
        <v>0.7</v>
      </c>
      <c r="L13" s="374"/>
      <c r="M13" s="375">
        <v>0.6</v>
      </c>
      <c r="N13" s="376"/>
      <c r="O13" s="48"/>
      <c r="P13" s="185" t="s">
        <v>11</v>
      </c>
      <c r="Q13" s="79"/>
      <c r="R13" s="80">
        <v>1500000</v>
      </c>
      <c r="S13" s="54"/>
      <c r="T13" s="54"/>
    </row>
    <row r="14" spans="2:25" ht="20.100000000000001" customHeight="1" thickBot="1">
      <c r="B14" s="364"/>
      <c r="C14" s="369"/>
      <c r="D14" s="370"/>
      <c r="E14" s="357" t="s">
        <v>106</v>
      </c>
      <c r="F14" s="358"/>
      <c r="G14" s="119">
        <v>0.75</v>
      </c>
      <c r="H14" s="237" t="s">
        <v>88</v>
      </c>
      <c r="I14" s="151">
        <v>0.7</v>
      </c>
      <c r="J14" s="237" t="s">
        <v>88</v>
      </c>
      <c r="K14" s="390" t="s">
        <v>88</v>
      </c>
      <c r="L14" s="391"/>
      <c r="M14" s="392" t="s">
        <v>88</v>
      </c>
      <c r="N14" s="393"/>
      <c r="O14" s="48"/>
      <c r="P14" s="185" t="s">
        <v>12</v>
      </c>
      <c r="Q14" s="79"/>
      <c r="R14" s="81">
        <v>500000</v>
      </c>
      <c r="S14" s="50"/>
      <c r="T14" s="50"/>
    </row>
    <row r="15" spans="2:25" ht="20.100000000000001" customHeight="1">
      <c r="B15" s="383" t="s">
        <v>14</v>
      </c>
      <c r="C15" s="384"/>
      <c r="D15" s="384"/>
      <c r="E15" s="384"/>
      <c r="F15" s="385"/>
      <c r="G15" s="400" t="s">
        <v>60</v>
      </c>
      <c r="H15" s="395"/>
      <c r="I15" s="394" t="s">
        <v>85</v>
      </c>
      <c r="J15" s="397"/>
      <c r="K15" s="394" t="s">
        <v>60</v>
      </c>
      <c r="L15" s="395"/>
      <c r="M15" s="395"/>
      <c r="N15" s="396"/>
      <c r="O15" s="48"/>
      <c r="P15" s="194" t="s">
        <v>16</v>
      </c>
      <c r="Q15" s="82"/>
      <c r="R15" s="83">
        <v>1500</v>
      </c>
      <c r="S15" s="14"/>
    </row>
    <row r="16" spans="2:25" ht="20.100000000000001" customHeight="1" thickBot="1">
      <c r="B16" s="101" t="s">
        <v>82</v>
      </c>
      <c r="C16" s="100"/>
      <c r="D16" s="100"/>
      <c r="E16" s="100"/>
      <c r="F16" s="99"/>
      <c r="G16" s="399" t="s">
        <v>61</v>
      </c>
      <c r="H16" s="381"/>
      <c r="I16" s="380" t="s">
        <v>80</v>
      </c>
      <c r="J16" s="398"/>
      <c r="K16" s="380" t="s">
        <v>61</v>
      </c>
      <c r="L16" s="381"/>
      <c r="M16" s="381"/>
      <c r="N16" s="382"/>
      <c r="O16" s="48"/>
      <c r="P16" s="241" t="s">
        <v>57</v>
      </c>
      <c r="Q16" s="84"/>
      <c r="R16" s="85">
        <v>0.5</v>
      </c>
      <c r="S16" s="14"/>
    </row>
    <row r="17" spans="2:20" ht="20.100000000000001" customHeight="1" thickBot="1">
      <c r="B17" s="101" t="s">
        <v>64</v>
      </c>
      <c r="C17" s="100"/>
      <c r="D17" s="100"/>
      <c r="E17" s="100"/>
      <c r="F17" s="99"/>
      <c r="G17" s="399" t="s">
        <v>148</v>
      </c>
      <c r="H17" s="381"/>
      <c r="I17" s="380" t="s">
        <v>148</v>
      </c>
      <c r="J17" s="398"/>
      <c r="K17" s="380" t="s">
        <v>148</v>
      </c>
      <c r="L17" s="381"/>
      <c r="M17" s="381"/>
      <c r="N17" s="382"/>
      <c r="O17" s="48"/>
      <c r="P17" s="324" t="s">
        <v>8</v>
      </c>
      <c r="Q17" s="325"/>
      <c r="R17" s="326"/>
      <c r="S17" s="50"/>
    </row>
    <row r="18" spans="2:20" ht="20.100000000000001" customHeight="1" thickBot="1">
      <c r="B18" s="98" t="s">
        <v>81</v>
      </c>
      <c r="C18" s="97"/>
      <c r="D18" s="97"/>
      <c r="E18" s="97"/>
      <c r="F18" s="96"/>
      <c r="G18" s="411" t="s">
        <v>61</v>
      </c>
      <c r="H18" s="409"/>
      <c r="I18" s="408" t="s">
        <v>148</v>
      </c>
      <c r="J18" s="422"/>
      <c r="K18" s="408" t="s">
        <v>61</v>
      </c>
      <c r="L18" s="409"/>
      <c r="M18" s="409"/>
      <c r="N18" s="410"/>
      <c r="O18" s="48"/>
      <c r="P18" s="359" t="s">
        <v>145</v>
      </c>
      <c r="Q18" s="360"/>
      <c r="R18" s="361"/>
      <c r="S18" s="14"/>
    </row>
    <row r="19" spans="2:20" ht="20.100000000000001" customHeight="1" thickBot="1">
      <c r="B19" s="255" t="s">
        <v>162</v>
      </c>
      <c r="M19" s="48"/>
      <c r="N19" s="48"/>
      <c r="O19" s="48"/>
      <c r="P19" s="327" t="s">
        <v>37</v>
      </c>
      <c r="Q19" s="354"/>
      <c r="R19" s="328"/>
      <c r="S19" s="14"/>
    </row>
    <row r="20" spans="2:20" ht="20.100000000000001" customHeight="1" thickBot="1">
      <c r="B20" s="402" t="s">
        <v>18</v>
      </c>
      <c r="C20" s="403"/>
      <c r="D20" s="403"/>
      <c r="E20" s="403"/>
      <c r="F20" s="403"/>
      <c r="G20" s="403"/>
      <c r="H20" s="403"/>
      <c r="I20" s="403"/>
      <c r="J20" s="403"/>
      <c r="K20" s="403"/>
      <c r="L20" s="403"/>
      <c r="M20" s="403"/>
      <c r="N20" s="404"/>
      <c r="P20" s="102" t="s">
        <v>21</v>
      </c>
      <c r="Q20" s="28" t="s">
        <v>39</v>
      </c>
      <c r="R20" s="29" t="s">
        <v>40</v>
      </c>
      <c r="S20" s="51"/>
    </row>
    <row r="21" spans="2:20" ht="20.100000000000001" customHeight="1">
      <c r="B21" s="377" t="s">
        <v>20</v>
      </c>
      <c r="C21" s="378"/>
      <c r="D21" s="379"/>
      <c r="E21" s="405" t="s">
        <v>67</v>
      </c>
      <c r="F21" s="406"/>
      <c r="G21" s="406"/>
      <c r="H21" s="406"/>
      <c r="I21" s="406"/>
      <c r="J21" s="406"/>
      <c r="K21" s="406"/>
      <c r="L21" s="406"/>
      <c r="M21" s="406"/>
      <c r="N21" s="407"/>
      <c r="P21" s="197" t="s">
        <v>41</v>
      </c>
      <c r="Q21" s="120" t="s">
        <v>99</v>
      </c>
      <c r="R21" s="121" t="s">
        <v>42</v>
      </c>
      <c r="S21" s="53"/>
    </row>
    <row r="22" spans="2:20" ht="21" customHeight="1" thickBot="1">
      <c r="B22" s="412" t="s">
        <v>175</v>
      </c>
      <c r="C22" s="413"/>
      <c r="D22" s="414"/>
      <c r="E22" s="145" t="s">
        <v>79</v>
      </c>
      <c r="F22" s="10"/>
      <c r="G22" s="10"/>
      <c r="H22" s="10"/>
      <c r="I22" s="1"/>
      <c r="J22" s="1"/>
      <c r="K22" s="1"/>
      <c r="L22" s="1"/>
      <c r="M22" s="1"/>
      <c r="N22" s="15"/>
      <c r="P22" s="103" t="s">
        <v>41</v>
      </c>
      <c r="Q22" s="104" t="s">
        <v>42</v>
      </c>
      <c r="R22" s="105" t="s">
        <v>86</v>
      </c>
      <c r="S22"/>
      <c r="T22"/>
    </row>
    <row r="23" spans="2:20" ht="21" customHeight="1">
      <c r="B23" s="415"/>
      <c r="C23" s="416"/>
      <c r="D23" s="417"/>
      <c r="E23" s="146" t="s">
        <v>54</v>
      </c>
      <c r="F23" s="10"/>
      <c r="G23" s="10"/>
      <c r="H23" s="10"/>
      <c r="I23" s="1"/>
      <c r="J23" s="1"/>
      <c r="K23" s="1"/>
      <c r="L23" s="1"/>
      <c r="M23" s="1"/>
      <c r="N23" s="15"/>
      <c r="P23" s="401"/>
      <c r="Q23" s="401"/>
      <c r="R23" s="401"/>
      <c r="S23"/>
      <c r="T23"/>
    </row>
    <row r="24" spans="2:20" ht="20.100000000000001" customHeight="1" thickBot="1">
      <c r="B24" s="418"/>
      <c r="C24" s="419"/>
      <c r="D24" s="420"/>
      <c r="E24" s="168" t="s">
        <v>122</v>
      </c>
      <c r="F24" s="144"/>
      <c r="G24" s="144"/>
      <c r="H24" s="144"/>
      <c r="I24" s="7"/>
      <c r="J24" s="7"/>
      <c r="K24" s="7"/>
      <c r="L24" s="7"/>
      <c r="M24" s="7"/>
      <c r="N24" s="41"/>
      <c r="P24" s="145"/>
      <c r="Q24" s="421"/>
      <c r="R24" s="421"/>
      <c r="S24"/>
      <c r="T24"/>
    </row>
    <row r="25" spans="2:20" ht="20.100000000000001" customHeight="1" thickBot="1">
      <c r="S25"/>
      <c r="T25"/>
    </row>
    <row r="26" spans="2:20" ht="18" customHeight="1" thickBot="1">
      <c r="B26" s="72" t="s">
        <v>2</v>
      </c>
      <c r="C26" s="49"/>
      <c r="D26" s="12"/>
      <c r="E26" s="12"/>
      <c r="F26" s="12"/>
      <c r="G26" s="12"/>
      <c r="H26" s="12"/>
      <c r="I26" s="12"/>
      <c r="J26" s="12"/>
      <c r="K26" s="12"/>
      <c r="L26" s="12"/>
      <c r="M26" s="12"/>
      <c r="N26" s="12"/>
      <c r="O26" s="12"/>
      <c r="P26" s="12"/>
      <c r="Q26" s="12"/>
      <c r="R26" s="13"/>
      <c r="S26"/>
      <c r="T26"/>
    </row>
    <row r="27" spans="2:20" ht="18" customHeight="1">
      <c r="B27" s="500" t="s">
        <v>22</v>
      </c>
      <c r="C27" s="501"/>
      <c r="D27" s="521"/>
      <c r="E27" s="74" t="s">
        <v>191</v>
      </c>
      <c r="F27" s="74"/>
      <c r="G27" s="36"/>
      <c r="H27" s="36"/>
      <c r="I27" s="36"/>
      <c r="J27" s="36"/>
      <c r="K27" s="36"/>
      <c r="L27" s="36"/>
      <c r="M27" s="36"/>
      <c r="N27" s="36"/>
      <c r="O27" s="36"/>
      <c r="P27" s="36"/>
      <c r="Q27" s="36"/>
      <c r="R27" s="109"/>
      <c r="S27"/>
      <c r="T27"/>
    </row>
    <row r="28" spans="2:20" ht="18" customHeight="1">
      <c r="B28" s="504" t="s">
        <v>23</v>
      </c>
      <c r="C28" s="505"/>
      <c r="D28" s="522"/>
      <c r="E28" s="75" t="s">
        <v>156</v>
      </c>
      <c r="F28" s="75"/>
      <c r="G28" s="110"/>
      <c r="H28" s="110"/>
      <c r="I28" s="110"/>
      <c r="J28" s="110"/>
      <c r="K28" s="110"/>
      <c r="L28" s="110"/>
      <c r="M28" s="110"/>
      <c r="N28" s="110"/>
      <c r="O28" s="110"/>
      <c r="P28" s="110"/>
      <c r="Q28" s="110"/>
      <c r="R28" s="111"/>
      <c r="S28"/>
      <c r="T28"/>
    </row>
    <row r="29" spans="2:20" ht="18" customHeight="1">
      <c r="B29" s="523" t="s">
        <v>121</v>
      </c>
      <c r="C29" s="524"/>
      <c r="D29" s="525"/>
      <c r="E29" s="110" t="s">
        <v>190</v>
      </c>
      <c r="F29" s="110"/>
      <c r="G29" s="110"/>
      <c r="H29" s="110"/>
      <c r="I29" s="110"/>
      <c r="J29" s="110"/>
      <c r="K29" s="110"/>
      <c r="L29" s="110"/>
      <c r="M29" s="115"/>
      <c r="N29" s="115"/>
      <c r="O29" s="115"/>
      <c r="P29" s="115"/>
      <c r="Q29" s="115"/>
      <c r="R29" s="116"/>
      <c r="S29"/>
      <c r="T29"/>
    </row>
    <row r="30" spans="2:20" ht="18" customHeight="1">
      <c r="B30" s="502" t="s">
        <v>27</v>
      </c>
      <c r="C30" s="505"/>
      <c r="D30" s="522"/>
      <c r="E30" s="75" t="s">
        <v>111</v>
      </c>
      <c r="F30" s="75"/>
      <c r="G30" s="110"/>
      <c r="H30" s="110"/>
      <c r="I30" s="110"/>
      <c r="J30" s="110"/>
      <c r="K30" s="110"/>
      <c r="L30" s="110"/>
      <c r="M30" s="110"/>
      <c r="N30" s="110"/>
      <c r="O30" s="110"/>
      <c r="P30" s="110"/>
      <c r="Q30" s="110"/>
      <c r="R30" s="111"/>
      <c r="S30"/>
      <c r="T30"/>
    </row>
    <row r="31" spans="2:20" ht="18" customHeight="1">
      <c r="B31" s="502" t="s">
        <v>24</v>
      </c>
      <c r="C31" s="505"/>
      <c r="D31" s="522"/>
      <c r="E31" s="75" t="s">
        <v>89</v>
      </c>
      <c r="F31" s="75"/>
      <c r="G31" s="110"/>
      <c r="H31" s="110"/>
      <c r="I31" s="110"/>
      <c r="J31" s="110"/>
      <c r="K31" s="110"/>
      <c r="L31" s="110"/>
      <c r="M31" s="110"/>
      <c r="N31" s="110"/>
      <c r="O31" s="110"/>
      <c r="P31" s="110"/>
      <c r="Q31" s="110"/>
      <c r="R31" s="111"/>
      <c r="S31"/>
      <c r="T31"/>
    </row>
    <row r="32" spans="2:20" ht="18" customHeight="1">
      <c r="B32" s="502" t="s">
        <v>16</v>
      </c>
      <c r="C32" s="509"/>
      <c r="D32" s="526"/>
      <c r="E32" s="127" t="s">
        <v>68</v>
      </c>
      <c r="F32" s="127"/>
      <c r="G32" s="115"/>
      <c r="H32" s="115"/>
      <c r="I32" s="115"/>
      <c r="J32" s="115"/>
      <c r="K32" s="115"/>
      <c r="L32" s="115"/>
      <c r="M32" s="115"/>
      <c r="N32" s="115"/>
      <c r="O32" s="115"/>
      <c r="P32" s="115"/>
      <c r="Q32" s="115"/>
      <c r="R32" s="116"/>
      <c r="S32"/>
      <c r="T32"/>
    </row>
    <row r="33" spans="2:20" ht="18" customHeight="1">
      <c r="B33" s="502" t="s">
        <v>49</v>
      </c>
      <c r="C33" s="509"/>
      <c r="D33" s="526"/>
      <c r="E33" s="127" t="s">
        <v>84</v>
      </c>
      <c r="F33" s="127"/>
      <c r="G33" s="115"/>
      <c r="H33" s="115"/>
      <c r="I33" s="115"/>
      <c r="J33" s="115"/>
      <c r="K33" s="115"/>
      <c r="L33" s="115"/>
      <c r="M33" s="115"/>
      <c r="N33" s="115"/>
      <c r="O33" s="115"/>
      <c r="P33" s="115"/>
      <c r="Q33" s="115"/>
      <c r="R33" s="116"/>
      <c r="S33"/>
      <c r="T33"/>
    </row>
    <row r="34" spans="2:20" ht="18" customHeight="1">
      <c r="B34" s="504" t="s">
        <v>25</v>
      </c>
      <c r="C34" s="509"/>
      <c r="D34" s="526"/>
      <c r="E34" s="127" t="s">
        <v>63</v>
      </c>
      <c r="F34" s="127"/>
      <c r="G34" s="115"/>
      <c r="H34" s="115"/>
      <c r="I34" s="115"/>
      <c r="J34" s="115"/>
      <c r="K34" s="115"/>
      <c r="L34" s="115"/>
      <c r="M34" s="115"/>
      <c r="N34" s="115"/>
      <c r="O34" s="115"/>
      <c r="P34" s="115"/>
      <c r="Q34" s="115"/>
      <c r="R34" s="116"/>
      <c r="S34"/>
      <c r="T34"/>
    </row>
    <row r="35" spans="2:20" ht="18" customHeight="1">
      <c r="B35" s="504" t="s">
        <v>26</v>
      </c>
      <c r="C35" s="505"/>
      <c r="D35" s="522"/>
      <c r="E35" s="75" t="s">
        <v>70</v>
      </c>
      <c r="F35" s="75"/>
      <c r="G35" s="110"/>
      <c r="H35" s="110"/>
      <c r="I35" s="110"/>
      <c r="J35" s="110"/>
      <c r="K35" s="110"/>
      <c r="L35" s="110"/>
      <c r="M35" s="110"/>
      <c r="N35" s="110"/>
      <c r="O35" s="110"/>
      <c r="P35" s="110"/>
      <c r="Q35" s="110"/>
      <c r="R35" s="111"/>
      <c r="S35"/>
      <c r="T35"/>
    </row>
    <row r="36" spans="2:20" ht="18" customHeight="1">
      <c r="B36" s="516"/>
      <c r="C36" s="527"/>
      <c r="D36" s="528"/>
      <c r="E36" s="93" t="s">
        <v>95</v>
      </c>
      <c r="F36" s="93"/>
      <c r="G36" s="16"/>
      <c r="H36" s="16"/>
      <c r="I36" s="16"/>
      <c r="J36" s="16"/>
      <c r="K36" s="16"/>
      <c r="L36" s="16"/>
      <c r="M36" s="16"/>
      <c r="N36" s="16"/>
      <c r="O36" s="16"/>
      <c r="P36" s="16"/>
      <c r="Q36" s="16"/>
      <c r="R36" s="17"/>
      <c r="S36"/>
      <c r="T36"/>
    </row>
    <row r="37" spans="2:20" ht="18" customHeight="1">
      <c r="B37" s="504" t="s">
        <v>28</v>
      </c>
      <c r="C37" s="509"/>
      <c r="D37" s="526"/>
      <c r="E37" s="127" t="s">
        <v>166</v>
      </c>
      <c r="F37" s="127"/>
      <c r="G37" s="115"/>
      <c r="H37" s="115"/>
      <c r="I37" s="115"/>
      <c r="J37" s="115"/>
      <c r="K37" s="115"/>
      <c r="L37" s="115"/>
      <c r="M37" s="115"/>
      <c r="N37" s="115"/>
      <c r="O37" s="115"/>
      <c r="P37" s="115"/>
      <c r="Q37" s="115"/>
      <c r="R37" s="116"/>
      <c r="S37"/>
      <c r="T37"/>
    </row>
    <row r="38" spans="2:20" ht="18" customHeight="1">
      <c r="B38" s="502" t="s">
        <v>29</v>
      </c>
      <c r="C38" s="503"/>
      <c r="D38" s="529"/>
      <c r="E38" s="75" t="s">
        <v>152</v>
      </c>
      <c r="F38" s="75"/>
      <c r="G38" s="110"/>
      <c r="H38" s="110"/>
      <c r="I38" s="110"/>
      <c r="J38" s="110"/>
      <c r="K38" s="110"/>
      <c r="L38" s="110"/>
      <c r="M38" s="110"/>
      <c r="N38" s="110"/>
      <c r="O38" s="110"/>
      <c r="P38" s="110"/>
      <c r="Q38" s="110"/>
      <c r="R38" s="111"/>
      <c r="S38"/>
      <c r="T38"/>
    </row>
    <row r="39" spans="2:20" ht="18" customHeight="1">
      <c r="B39" s="530"/>
      <c r="C39" s="517"/>
      <c r="D39" s="531"/>
      <c r="E39" s="76" t="s">
        <v>176</v>
      </c>
      <c r="F39" s="76"/>
      <c r="G39" s="1"/>
      <c r="H39" s="1"/>
      <c r="I39" s="1"/>
      <c r="J39" s="1"/>
      <c r="K39" s="1"/>
      <c r="L39" s="1"/>
      <c r="M39" s="1"/>
      <c r="N39" s="1"/>
      <c r="O39" s="1"/>
      <c r="P39" s="1"/>
      <c r="Q39" s="1"/>
      <c r="R39" s="15"/>
      <c r="S39"/>
      <c r="T39"/>
    </row>
    <row r="40" spans="2:20" ht="18" customHeight="1">
      <c r="B40" s="532"/>
      <c r="C40" s="527"/>
      <c r="D40" s="528"/>
      <c r="E40" s="131" t="s">
        <v>74</v>
      </c>
      <c r="F40" s="76"/>
      <c r="G40" s="16"/>
      <c r="H40" s="16"/>
      <c r="I40" s="16"/>
      <c r="J40" s="16"/>
      <c r="K40" s="16"/>
      <c r="L40" s="16"/>
      <c r="M40" s="16"/>
      <c r="N40" s="16"/>
      <c r="O40" s="16"/>
      <c r="P40" s="16"/>
      <c r="Q40" s="16"/>
      <c r="R40" s="17"/>
      <c r="S40"/>
      <c r="T40"/>
    </row>
    <row r="41" spans="2:20" ht="18" customHeight="1">
      <c r="B41" s="502" t="s">
        <v>30</v>
      </c>
      <c r="C41" s="503"/>
      <c r="D41" s="529"/>
      <c r="E41" s="75" t="s">
        <v>107</v>
      </c>
      <c r="F41" s="75"/>
      <c r="G41" s="110"/>
      <c r="H41" s="110"/>
      <c r="I41" s="110"/>
      <c r="J41" s="110"/>
      <c r="K41" s="110"/>
      <c r="L41" s="110"/>
      <c r="M41" s="110"/>
      <c r="N41" s="110"/>
      <c r="O41" s="110"/>
      <c r="P41" s="110"/>
      <c r="Q41" s="110"/>
      <c r="R41" s="111"/>
      <c r="S41"/>
      <c r="T41"/>
    </row>
    <row r="42" spans="2:20" ht="18" customHeight="1">
      <c r="B42" s="504" t="s">
        <v>105</v>
      </c>
      <c r="C42" s="509"/>
      <c r="D42" s="526"/>
      <c r="E42" s="127" t="s">
        <v>108</v>
      </c>
      <c r="F42" s="127"/>
      <c r="G42" s="115"/>
      <c r="H42" s="115"/>
      <c r="I42" s="115"/>
      <c r="J42" s="115"/>
      <c r="K42" s="115"/>
      <c r="L42" s="115"/>
      <c r="M42" s="115"/>
      <c r="N42" s="115"/>
      <c r="O42" s="115"/>
      <c r="P42" s="115"/>
      <c r="Q42" s="115"/>
      <c r="R42" s="116"/>
      <c r="S42"/>
      <c r="T42"/>
    </row>
    <row r="43" spans="2:20" ht="18" customHeight="1">
      <c r="B43" s="502" t="s">
        <v>32</v>
      </c>
      <c r="C43" s="527"/>
      <c r="D43" s="528"/>
      <c r="E43" s="114" t="s">
        <v>161</v>
      </c>
      <c r="F43" s="16"/>
      <c r="G43" s="16"/>
      <c r="H43" s="16"/>
      <c r="I43" s="16"/>
      <c r="J43" s="16"/>
      <c r="K43" s="16"/>
      <c r="L43" s="16"/>
      <c r="M43" s="16"/>
      <c r="N43" s="16"/>
      <c r="O43" s="16"/>
      <c r="P43" s="16"/>
      <c r="Q43" s="16"/>
      <c r="R43" s="17"/>
      <c r="S43"/>
      <c r="T43" s="1"/>
    </row>
    <row r="44" spans="2:20" ht="18" customHeight="1">
      <c r="B44" s="504" t="s">
        <v>31</v>
      </c>
      <c r="C44" s="505"/>
      <c r="D44" s="522"/>
      <c r="E44" s="112" t="s">
        <v>182</v>
      </c>
      <c r="F44" s="76"/>
      <c r="G44" s="1"/>
      <c r="H44" s="1"/>
      <c r="I44" s="1"/>
      <c r="J44" s="1"/>
      <c r="K44" s="1"/>
      <c r="L44" s="1"/>
      <c r="M44" s="1"/>
      <c r="N44" s="1"/>
      <c r="O44" s="1"/>
      <c r="P44" s="1"/>
      <c r="Q44" s="1"/>
      <c r="R44" s="15"/>
      <c r="S44"/>
      <c r="T44" s="1"/>
    </row>
    <row r="45" spans="2:20" ht="18" customHeight="1">
      <c r="B45" s="506"/>
      <c r="C45" s="507"/>
      <c r="D45" s="518"/>
      <c r="E45" s="154" t="s">
        <v>183</v>
      </c>
      <c r="F45" s="1"/>
      <c r="G45" s="1"/>
      <c r="H45" s="1"/>
      <c r="I45" s="1"/>
      <c r="J45" s="1"/>
      <c r="K45" s="1"/>
      <c r="L45" s="1"/>
      <c r="M45" s="1"/>
      <c r="N45" s="1"/>
      <c r="O45" s="1"/>
      <c r="P45" s="1"/>
      <c r="Q45" s="1"/>
      <c r="R45" s="15"/>
      <c r="S45"/>
      <c r="T45" s="1"/>
    </row>
    <row r="46" spans="2:20" ht="18" customHeight="1">
      <c r="B46" s="506"/>
      <c r="C46" s="507"/>
      <c r="D46" s="518"/>
      <c r="E46" s="16"/>
      <c r="F46" s="16"/>
      <c r="G46" s="16"/>
      <c r="H46" s="16"/>
      <c r="I46" s="16"/>
      <c r="J46" s="16"/>
      <c r="K46" s="16"/>
      <c r="L46" s="16"/>
      <c r="M46" s="16"/>
      <c r="N46" s="16"/>
      <c r="O46" s="16"/>
      <c r="P46" s="16"/>
      <c r="Q46" s="16"/>
      <c r="R46" s="17"/>
      <c r="S46"/>
      <c r="T46" s="1"/>
    </row>
    <row r="47" spans="2:20" ht="18" customHeight="1" thickBot="1">
      <c r="B47" s="533" t="s">
        <v>33</v>
      </c>
      <c r="C47" s="534"/>
      <c r="D47" s="535"/>
      <c r="E47" s="231" t="s">
        <v>180</v>
      </c>
      <c r="F47" s="229"/>
      <c r="G47" s="7"/>
      <c r="H47" s="7"/>
      <c r="I47" s="7"/>
      <c r="J47" s="7"/>
      <c r="K47" s="7"/>
      <c r="L47" s="7"/>
      <c r="M47" s="7"/>
      <c r="N47" s="7"/>
      <c r="O47" s="7"/>
      <c r="P47" s="7"/>
      <c r="Q47" s="7"/>
      <c r="R47" s="41"/>
    </row>
    <row r="48" spans="2:20" ht="18" customHeight="1">
      <c r="B48" s="329" t="s">
        <v>197</v>
      </c>
      <c r="C48" s="330"/>
      <c r="D48" s="330"/>
      <c r="E48" s="330"/>
      <c r="F48" s="330"/>
      <c r="G48" s="330"/>
      <c r="H48" s="330"/>
      <c r="I48" s="330"/>
      <c r="J48" s="330"/>
      <c r="K48" s="330"/>
      <c r="L48" s="330"/>
      <c r="M48" s="330"/>
      <c r="N48" s="330"/>
      <c r="O48" s="330"/>
      <c r="P48" s="330"/>
      <c r="Q48" s="330"/>
      <c r="R48" s="73"/>
    </row>
    <row r="49" spans="2:20" ht="15" customHeight="1">
      <c r="B49" s="331"/>
      <c r="C49" s="332"/>
      <c r="D49" s="332"/>
      <c r="E49" s="332"/>
      <c r="F49" s="332"/>
      <c r="G49" s="332"/>
      <c r="H49" s="332"/>
      <c r="I49" s="332"/>
      <c r="J49" s="332"/>
      <c r="K49" s="332"/>
      <c r="L49" s="332"/>
      <c r="M49" s="332"/>
      <c r="N49" s="332"/>
      <c r="O49" s="332"/>
      <c r="P49" s="332"/>
      <c r="Q49" s="332"/>
      <c r="R49" s="64"/>
      <c r="S49"/>
      <c r="T49"/>
    </row>
    <row r="50" spans="2:20">
      <c r="B50" s="331"/>
      <c r="C50" s="332"/>
      <c r="D50" s="332"/>
      <c r="E50" s="332"/>
      <c r="F50" s="332"/>
      <c r="G50" s="332"/>
      <c r="H50" s="332"/>
      <c r="I50" s="332"/>
      <c r="J50" s="332"/>
      <c r="K50" s="332"/>
      <c r="L50" s="332"/>
      <c r="M50" s="332"/>
      <c r="N50" s="332"/>
      <c r="O50" s="332"/>
      <c r="P50" s="332"/>
      <c r="Q50" s="332"/>
      <c r="R50" s="64"/>
      <c r="S50"/>
      <c r="T50"/>
    </row>
    <row r="51" spans="2:20" ht="15" thickBot="1">
      <c r="B51" s="333"/>
      <c r="C51" s="334"/>
      <c r="D51" s="334"/>
      <c r="E51" s="334"/>
      <c r="F51" s="334"/>
      <c r="G51" s="334"/>
      <c r="H51" s="334"/>
      <c r="I51" s="334"/>
      <c r="J51" s="334"/>
      <c r="K51" s="334"/>
      <c r="L51" s="334"/>
      <c r="M51" s="334"/>
      <c r="N51" s="334"/>
      <c r="O51" s="334"/>
      <c r="P51" s="334"/>
      <c r="Q51" s="334"/>
      <c r="R51" s="65"/>
      <c r="S51"/>
      <c r="T51"/>
    </row>
    <row r="52" spans="2:20" ht="9.9" customHeight="1">
      <c r="S52"/>
      <c r="T52"/>
    </row>
    <row r="53" spans="2:20" s="18" customFormat="1" ht="18" customHeight="1"/>
    <row r="54" spans="2:20" s="18" customFormat="1" ht="18" customHeight="1"/>
    <row r="55" spans="2:20" s="18" customFormat="1" ht="18" customHeight="1"/>
    <row r="56" spans="2:20" s="18" customFormat="1" ht="18" customHeight="1"/>
    <row r="57" spans="2:20" s="18" customFormat="1" ht="18" customHeight="1"/>
    <row r="58" spans="2:20" s="18" customFormat="1" ht="18" customHeight="1"/>
    <row r="59" spans="2:20" s="18" customFormat="1" ht="18" customHeight="1"/>
    <row r="60" spans="2:20" s="18" customFormat="1" ht="18" customHeight="1"/>
    <row r="61" spans="2:20" s="18" customFormat="1" ht="18" customHeight="1"/>
    <row r="62" spans="2:20" s="18" customFormat="1" ht="18" customHeight="1"/>
    <row r="63" spans="2:20" s="18" customFormat="1" ht="18" customHeight="1"/>
    <row r="64" spans="2:20" s="18" customFormat="1" ht="18" customHeight="1"/>
    <row r="65" spans="21:22" s="18" customFormat="1" ht="18" customHeight="1"/>
    <row r="66" spans="21:22" s="18" customFormat="1" ht="18" customHeight="1"/>
    <row r="67" spans="21:22" s="18" customFormat="1" ht="18" customHeight="1"/>
    <row r="68" spans="21:22" s="18" customFormat="1" ht="18" customHeight="1"/>
    <row r="69" spans="21:22" s="18" customFormat="1" ht="18" customHeight="1"/>
    <row r="70" spans="21:22" s="18" customFormat="1" ht="18" customHeight="1"/>
    <row r="71" spans="21:22" s="18" customFormat="1" ht="18" customHeight="1"/>
    <row r="72" spans="21:22" s="18" customFormat="1" ht="18" customHeight="1"/>
    <row r="73" spans="21:22" s="18" customFormat="1" ht="18" customHeight="1">
      <c r="U73"/>
      <c r="V73"/>
    </row>
    <row r="74" spans="21:22" s="18" customFormat="1" ht="18" customHeight="1">
      <c r="U74"/>
      <c r="V74"/>
    </row>
  </sheetData>
  <mergeCells count="48">
    <mergeCell ref="P23:R23"/>
    <mergeCell ref="B20:N20"/>
    <mergeCell ref="E21:N21"/>
    <mergeCell ref="K17:N17"/>
    <mergeCell ref="K18:N18"/>
    <mergeCell ref="G18:H18"/>
    <mergeCell ref="G17:H17"/>
    <mergeCell ref="P19:R19"/>
    <mergeCell ref="B22:D24"/>
    <mergeCell ref="Q24:R24"/>
    <mergeCell ref="I18:J18"/>
    <mergeCell ref="I17:J17"/>
    <mergeCell ref="K16:N16"/>
    <mergeCell ref="B15:F15"/>
    <mergeCell ref="K12:L12"/>
    <mergeCell ref="M12:N12"/>
    <mergeCell ref="K14:L14"/>
    <mergeCell ref="M14:N14"/>
    <mergeCell ref="K15:N15"/>
    <mergeCell ref="I15:J15"/>
    <mergeCell ref="I16:J16"/>
    <mergeCell ref="G16:H16"/>
    <mergeCell ref="G15:H15"/>
    <mergeCell ref="M11:N11"/>
    <mergeCell ref="K11:L11"/>
    <mergeCell ref="B48:Q51"/>
    <mergeCell ref="C11:D11"/>
    <mergeCell ref="E11:F11"/>
    <mergeCell ref="P11:R11"/>
    <mergeCell ref="E13:F13"/>
    <mergeCell ref="E14:F14"/>
    <mergeCell ref="P17:R17"/>
    <mergeCell ref="P18:R18"/>
    <mergeCell ref="B12:B14"/>
    <mergeCell ref="C12:D14"/>
    <mergeCell ref="E12:F12"/>
    <mergeCell ref="K13:L13"/>
    <mergeCell ref="M13:N13"/>
    <mergeCell ref="B21:D21"/>
    <mergeCell ref="Q2:R7"/>
    <mergeCell ref="E2:P5"/>
    <mergeCell ref="E6:P7"/>
    <mergeCell ref="B9:F10"/>
    <mergeCell ref="K9:N10"/>
    <mergeCell ref="G9:J9"/>
    <mergeCell ref="G10:H10"/>
    <mergeCell ref="I10:J10"/>
    <mergeCell ref="P9:R10"/>
  </mergeCells>
  <conditionalFormatting sqref="B48">
    <cfRule type="cellIs" dxfId="5" priority="1" operator="equal">
      <formula>"N/A"</formula>
    </cfRule>
  </conditionalFormatting>
  <conditionalFormatting sqref="Q2">
    <cfRule type="cellIs" dxfId="4" priority="2" operator="equal">
      <formula>"N/A"</formula>
    </cfRule>
  </conditionalFormatting>
  <conditionalFormatting sqref="U47:U48">
    <cfRule type="cellIs" dxfId="3" priority="4" operator="equal">
      <formula>"N/A"</formula>
    </cfRule>
  </conditionalFormatting>
  <printOptions horizontalCentered="1" verticalCentered="1"/>
  <pageMargins left="0" right="0" top="0.25" bottom="0.25" header="0" footer="0"/>
  <pageSetup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C7F5-16AC-4998-87A5-BF78DDEFE380}">
  <sheetPr>
    <pageSetUpPr fitToPage="1"/>
  </sheetPr>
  <dimension ref="B1:AB83"/>
  <sheetViews>
    <sheetView showGridLines="0" tabSelected="1" topLeftCell="B1" zoomScale="70" zoomScaleNormal="70" workbookViewId="0">
      <selection activeCell="B24" sqref="B24:B54"/>
    </sheetView>
  </sheetViews>
  <sheetFormatPr defaultColWidth="9.109375" defaultRowHeight="13.8"/>
  <cols>
    <col min="1" max="1" width="2.6640625" style="18" customWidth="1"/>
    <col min="2" max="2" width="31" style="18" customWidth="1"/>
    <col min="3" max="4" width="9.44140625" style="18" customWidth="1"/>
    <col min="5" max="12" width="12.6640625" style="18" customWidth="1"/>
    <col min="13" max="16" width="3.6640625" style="18" customWidth="1"/>
    <col min="17" max="17" width="26.44140625" style="18" bestFit="1" customWidth="1"/>
    <col min="18" max="18" width="9.109375" style="18"/>
    <col min="19" max="21" width="12" style="18" customWidth="1"/>
    <col min="22" max="22" width="2.6640625" style="18" customWidth="1"/>
    <col min="23" max="16384" width="9.109375" style="18"/>
  </cols>
  <sheetData>
    <row r="1" spans="2:28" ht="9.9" customHeight="1" thickBot="1"/>
    <row r="2" spans="2:28" ht="15" customHeight="1">
      <c r="B2" s="19"/>
      <c r="C2" s="20"/>
      <c r="D2" s="66"/>
      <c r="E2" s="303" t="s">
        <v>178</v>
      </c>
      <c r="F2" s="304"/>
      <c r="G2" s="304"/>
      <c r="H2" s="304"/>
      <c r="I2" s="304"/>
      <c r="J2" s="304"/>
      <c r="K2" s="304"/>
      <c r="L2" s="304"/>
      <c r="M2" s="304"/>
      <c r="N2" s="304"/>
      <c r="O2" s="304"/>
      <c r="P2" s="304"/>
      <c r="Q2" s="304"/>
      <c r="R2" s="305"/>
      <c r="S2" s="291" t="str">
        <f>'Expanded Prime'!T2</f>
        <v>Effective Date:
2/03/25</v>
      </c>
      <c r="T2" s="456"/>
      <c r="U2" s="292"/>
      <c r="V2" s="21"/>
    </row>
    <row r="3" spans="2:28" ht="15" customHeight="1">
      <c r="B3" s="22"/>
      <c r="D3" s="67"/>
      <c r="E3" s="306"/>
      <c r="F3" s="307"/>
      <c r="G3" s="307"/>
      <c r="H3" s="307"/>
      <c r="I3" s="307"/>
      <c r="J3" s="307"/>
      <c r="K3" s="307"/>
      <c r="L3" s="307"/>
      <c r="M3" s="307"/>
      <c r="N3" s="307"/>
      <c r="O3" s="307"/>
      <c r="P3" s="307"/>
      <c r="Q3" s="307"/>
      <c r="R3" s="308"/>
      <c r="S3" s="293"/>
      <c r="T3" s="457"/>
      <c r="U3" s="294"/>
    </row>
    <row r="4" spans="2:28" ht="15" customHeight="1">
      <c r="B4" s="22"/>
      <c r="D4" s="67"/>
      <c r="E4" s="306"/>
      <c r="F4" s="307"/>
      <c r="G4" s="307"/>
      <c r="H4" s="307"/>
      <c r="I4" s="307"/>
      <c r="J4" s="307"/>
      <c r="K4" s="307"/>
      <c r="L4" s="307"/>
      <c r="M4" s="307"/>
      <c r="N4" s="307"/>
      <c r="O4" s="307"/>
      <c r="P4" s="307"/>
      <c r="Q4" s="307"/>
      <c r="R4" s="308"/>
      <c r="S4" s="293"/>
      <c r="T4" s="457"/>
      <c r="U4" s="294"/>
    </row>
    <row r="5" spans="2:28" ht="15" customHeight="1" thickBot="1">
      <c r="B5" s="22"/>
      <c r="D5" s="67"/>
      <c r="E5" s="309"/>
      <c r="F5" s="310"/>
      <c r="G5" s="310"/>
      <c r="H5" s="310"/>
      <c r="I5" s="310"/>
      <c r="J5" s="310"/>
      <c r="K5" s="310"/>
      <c r="L5" s="310"/>
      <c r="M5" s="310"/>
      <c r="N5" s="310"/>
      <c r="O5" s="310"/>
      <c r="P5" s="310"/>
      <c r="Q5" s="310"/>
      <c r="R5" s="311"/>
      <c r="S5" s="293"/>
      <c r="T5" s="457"/>
      <c r="U5" s="294"/>
    </row>
    <row r="6" spans="2:28" s="2" customFormat="1" ht="15" customHeight="1">
      <c r="B6" s="5"/>
      <c r="C6" s="1"/>
      <c r="D6" s="1"/>
      <c r="E6" s="297" t="s">
        <v>198</v>
      </c>
      <c r="F6" s="298"/>
      <c r="G6" s="298"/>
      <c r="H6" s="298"/>
      <c r="I6" s="298"/>
      <c r="J6" s="298"/>
      <c r="K6" s="298"/>
      <c r="L6" s="298"/>
      <c r="M6" s="298"/>
      <c r="N6" s="298"/>
      <c r="O6" s="298"/>
      <c r="P6" s="298"/>
      <c r="Q6" s="298"/>
      <c r="R6" s="299"/>
      <c r="S6" s="293"/>
      <c r="T6" s="457"/>
      <c r="U6" s="294"/>
      <c r="V6" s="57"/>
      <c r="W6" s="57"/>
      <c r="X6"/>
      <c r="Y6"/>
      <c r="Z6"/>
    </row>
    <row r="7" spans="2:28" s="2" customFormat="1" ht="15" customHeight="1" thickBot="1">
      <c r="B7" s="6"/>
      <c r="C7" s="7"/>
      <c r="D7" s="7"/>
      <c r="E7" s="300"/>
      <c r="F7" s="301"/>
      <c r="G7" s="301"/>
      <c r="H7" s="301"/>
      <c r="I7" s="301"/>
      <c r="J7" s="301"/>
      <c r="K7" s="301"/>
      <c r="L7" s="301"/>
      <c r="M7" s="301"/>
      <c r="N7" s="301"/>
      <c r="O7" s="301"/>
      <c r="P7" s="301"/>
      <c r="Q7" s="301"/>
      <c r="R7" s="302"/>
      <c r="S7" s="295"/>
      <c r="T7" s="458"/>
      <c r="U7" s="296"/>
      <c r="V7" s="45"/>
      <c r="W7" s="45"/>
      <c r="X7" s="46"/>
      <c r="Y7" s="46"/>
      <c r="Z7"/>
    </row>
    <row r="8" spans="2:28" ht="14.4" thickBot="1">
      <c r="B8" s="55"/>
      <c r="C8" s="55"/>
      <c r="D8" s="55"/>
      <c r="E8" s="55"/>
      <c r="F8" s="55"/>
      <c r="G8" s="55"/>
      <c r="H8" s="55"/>
      <c r="I8" s="55"/>
      <c r="J8" s="55"/>
      <c r="K8" s="55"/>
      <c r="L8" s="55"/>
      <c r="M8" s="55"/>
      <c r="N8" s="55"/>
      <c r="O8" s="55"/>
      <c r="P8" s="55"/>
      <c r="Q8" s="55"/>
      <c r="R8" s="55"/>
      <c r="S8" s="55"/>
      <c r="T8" s="55"/>
      <c r="U8" s="55"/>
    </row>
    <row r="9" spans="2:28" s="11" customFormat="1" ht="24" customHeight="1" thickBot="1">
      <c r="B9" s="423" t="s">
        <v>34</v>
      </c>
      <c r="C9" s="424"/>
      <c r="D9" s="424"/>
      <c r="E9" s="444" t="s">
        <v>66</v>
      </c>
      <c r="F9" s="424"/>
      <c r="G9" s="424"/>
      <c r="H9" s="424"/>
      <c r="I9" s="444" t="s">
        <v>75</v>
      </c>
      <c r="J9" s="424"/>
      <c r="K9" s="424"/>
      <c r="L9" s="445"/>
      <c r="M9" s="18"/>
      <c r="N9" s="18"/>
      <c r="O9" s="18"/>
      <c r="P9" s="18"/>
      <c r="Q9" s="438" t="s">
        <v>35</v>
      </c>
      <c r="R9" s="439"/>
      <c r="S9" s="439"/>
      <c r="T9" s="439"/>
      <c r="U9" s="440"/>
    </row>
    <row r="10" spans="2:28" ht="21.9" customHeight="1" thickBot="1">
      <c r="B10" s="226" t="s">
        <v>4</v>
      </c>
      <c r="C10" s="425" t="s">
        <v>6</v>
      </c>
      <c r="D10" s="426"/>
      <c r="E10" s="441" t="s">
        <v>58</v>
      </c>
      <c r="F10" s="442"/>
      <c r="G10" s="348" t="s">
        <v>24</v>
      </c>
      <c r="H10" s="443"/>
      <c r="I10" s="441" t="s">
        <v>159</v>
      </c>
      <c r="J10" s="442"/>
      <c r="K10" s="348" t="s">
        <v>24</v>
      </c>
      <c r="L10" s="349"/>
      <c r="Q10" s="324" t="s">
        <v>36</v>
      </c>
      <c r="R10" s="325"/>
      <c r="S10" s="325"/>
      <c r="T10" s="325"/>
      <c r="U10" s="326"/>
      <c r="AA10" s="18" t="s">
        <v>65</v>
      </c>
    </row>
    <row r="11" spans="2:28" ht="20.100000000000001" customHeight="1">
      <c r="B11" s="427" t="s">
        <v>9</v>
      </c>
      <c r="C11" s="432">
        <v>740</v>
      </c>
      <c r="D11" s="433"/>
      <c r="E11" s="454">
        <v>0.8</v>
      </c>
      <c r="F11" s="455"/>
      <c r="G11" s="459">
        <v>0.75</v>
      </c>
      <c r="H11" s="460"/>
      <c r="I11" s="454">
        <v>0.7</v>
      </c>
      <c r="J11" s="460"/>
      <c r="K11" s="449" t="s">
        <v>88</v>
      </c>
      <c r="L11" s="450"/>
      <c r="N11" s="253"/>
      <c r="Q11" s="152" t="s">
        <v>10</v>
      </c>
      <c r="R11" s="153"/>
      <c r="S11" s="153"/>
      <c r="T11" s="451">
        <v>100000</v>
      </c>
      <c r="U11" s="452"/>
    </row>
    <row r="12" spans="2:28" ht="20.100000000000001" customHeight="1">
      <c r="B12" s="428"/>
      <c r="C12" s="430">
        <v>700</v>
      </c>
      <c r="D12" s="431"/>
      <c r="E12" s="448">
        <v>0.8</v>
      </c>
      <c r="F12" s="453"/>
      <c r="G12" s="446">
        <v>0.75</v>
      </c>
      <c r="H12" s="447"/>
      <c r="I12" s="448">
        <v>0.7</v>
      </c>
      <c r="J12" s="447"/>
      <c r="K12" s="449" t="s">
        <v>88</v>
      </c>
      <c r="L12" s="450"/>
      <c r="N12" s="253"/>
      <c r="Q12" s="23" t="s">
        <v>123</v>
      </c>
      <c r="R12" s="233"/>
      <c r="S12" s="233"/>
      <c r="T12" s="436">
        <v>250000</v>
      </c>
      <c r="U12" s="437"/>
      <c r="AB12" s="18" t="s">
        <v>196</v>
      </c>
    </row>
    <row r="13" spans="2:28" ht="20.100000000000001" customHeight="1">
      <c r="B13" s="428"/>
      <c r="C13" s="430">
        <v>680</v>
      </c>
      <c r="D13" s="431"/>
      <c r="E13" s="448">
        <v>0.75</v>
      </c>
      <c r="F13" s="453"/>
      <c r="G13" s="446">
        <v>0.7</v>
      </c>
      <c r="H13" s="447"/>
      <c r="I13" s="468" t="s">
        <v>88</v>
      </c>
      <c r="J13" s="469"/>
      <c r="K13" s="449" t="s">
        <v>88</v>
      </c>
      <c r="L13" s="450"/>
      <c r="Q13" s="23" t="s">
        <v>11</v>
      </c>
      <c r="R13" s="233"/>
      <c r="S13" s="233"/>
      <c r="T13" s="436">
        <v>2500000</v>
      </c>
      <c r="U13" s="437"/>
    </row>
    <row r="14" spans="2:28" ht="20.100000000000001" customHeight="1">
      <c r="B14" s="428"/>
      <c r="C14" s="430">
        <v>660</v>
      </c>
      <c r="D14" s="431"/>
      <c r="E14" s="461">
        <v>0.75</v>
      </c>
      <c r="F14" s="462"/>
      <c r="G14" s="446">
        <v>0.6</v>
      </c>
      <c r="H14" s="474"/>
      <c r="I14" s="468" t="s">
        <v>88</v>
      </c>
      <c r="J14" s="469"/>
      <c r="K14" s="449" t="s">
        <v>88</v>
      </c>
      <c r="L14" s="450"/>
      <c r="Q14" s="23" t="s">
        <v>12</v>
      </c>
      <c r="R14" s="233"/>
      <c r="S14" s="233"/>
      <c r="T14" s="246"/>
      <c r="U14" s="247">
        <v>500000</v>
      </c>
    </row>
    <row r="15" spans="2:28" ht="20.100000000000001" customHeight="1" thickBot="1">
      <c r="B15" s="429"/>
      <c r="C15" s="434" t="s">
        <v>87</v>
      </c>
      <c r="D15" s="435"/>
      <c r="E15" s="466">
        <v>0.7</v>
      </c>
      <c r="F15" s="467"/>
      <c r="G15" s="470">
        <v>0.6</v>
      </c>
      <c r="H15" s="471"/>
      <c r="I15" s="472" t="s">
        <v>88</v>
      </c>
      <c r="J15" s="473"/>
      <c r="K15" s="463" t="s">
        <v>88</v>
      </c>
      <c r="L15" s="464"/>
      <c r="Q15" s="24" t="s">
        <v>147</v>
      </c>
      <c r="R15" s="234"/>
      <c r="S15" s="235"/>
      <c r="T15" s="475">
        <v>1500000</v>
      </c>
      <c r="U15" s="476"/>
    </row>
    <row r="16" spans="2:28" ht="20.100000000000001" customHeight="1" thickBot="1">
      <c r="B16" s="427" t="s">
        <v>78</v>
      </c>
      <c r="C16" s="432">
        <v>700</v>
      </c>
      <c r="D16" s="433"/>
      <c r="E16" s="454">
        <v>0.75</v>
      </c>
      <c r="F16" s="455"/>
      <c r="G16" s="459">
        <v>0.7</v>
      </c>
      <c r="H16" s="465"/>
      <c r="I16" s="454">
        <v>0.65</v>
      </c>
      <c r="J16" s="455"/>
      <c r="K16" s="449" t="s">
        <v>88</v>
      </c>
      <c r="L16" s="450"/>
      <c r="N16" s="253"/>
      <c r="Q16" s="324" t="s">
        <v>8</v>
      </c>
      <c r="R16" s="325"/>
      <c r="S16" s="325"/>
      <c r="T16" s="325"/>
      <c r="U16" s="326"/>
      <c r="V16" s="27"/>
    </row>
    <row r="17" spans="2:23" ht="20.100000000000001" customHeight="1" thickBot="1">
      <c r="B17" s="429"/>
      <c r="C17" s="498">
        <v>680</v>
      </c>
      <c r="D17" s="499"/>
      <c r="E17" s="466">
        <v>0.7</v>
      </c>
      <c r="F17" s="467"/>
      <c r="G17" s="470">
        <v>0.65</v>
      </c>
      <c r="H17" s="471"/>
      <c r="I17" s="485" t="s">
        <v>88</v>
      </c>
      <c r="J17" s="486"/>
      <c r="K17" s="463" t="s">
        <v>88</v>
      </c>
      <c r="L17" s="464"/>
      <c r="Q17" s="359" t="s">
        <v>146</v>
      </c>
      <c r="R17" s="360"/>
      <c r="S17" s="360"/>
      <c r="T17" s="360"/>
      <c r="U17" s="361"/>
      <c r="V17" s="27"/>
    </row>
    <row r="18" spans="2:23" ht="20.100000000000001" customHeight="1" thickBot="1">
      <c r="B18" s="427" t="s">
        <v>134</v>
      </c>
      <c r="C18" s="432">
        <v>700</v>
      </c>
      <c r="D18" s="433"/>
      <c r="E18" s="454">
        <v>0.7</v>
      </c>
      <c r="F18" s="455"/>
      <c r="G18" s="459">
        <v>0.65</v>
      </c>
      <c r="H18" s="465"/>
      <c r="I18" s="487" t="s">
        <v>88</v>
      </c>
      <c r="J18" s="488"/>
      <c r="K18" s="489" t="s">
        <v>88</v>
      </c>
      <c r="L18" s="490"/>
      <c r="Q18" s="491" t="s">
        <v>37</v>
      </c>
      <c r="R18" s="492"/>
      <c r="S18" s="492"/>
      <c r="T18" s="492"/>
      <c r="U18" s="493"/>
      <c r="V18" s="27"/>
    </row>
    <row r="19" spans="2:23" ht="21.9" customHeight="1" thickBot="1">
      <c r="B19" s="429"/>
      <c r="C19" s="498">
        <v>680</v>
      </c>
      <c r="D19" s="499"/>
      <c r="E19" s="466">
        <v>0.65</v>
      </c>
      <c r="F19" s="467"/>
      <c r="G19" s="470">
        <v>0.6</v>
      </c>
      <c r="H19" s="471"/>
      <c r="I19" s="485" t="s">
        <v>88</v>
      </c>
      <c r="J19" s="486"/>
      <c r="K19" s="463" t="s">
        <v>88</v>
      </c>
      <c r="L19" s="464"/>
      <c r="Q19" s="483" t="s">
        <v>38</v>
      </c>
      <c r="R19" s="484"/>
      <c r="S19" s="28" t="s">
        <v>21</v>
      </c>
      <c r="T19" s="28" t="s">
        <v>39</v>
      </c>
      <c r="U19" s="29" t="s">
        <v>40</v>
      </c>
      <c r="V19" s="27"/>
    </row>
    <row r="20" spans="2:23" ht="21.9" customHeight="1">
      <c r="B20" s="25" t="s">
        <v>14</v>
      </c>
      <c r="C20" s="26"/>
      <c r="D20" s="26"/>
      <c r="E20" s="480" t="s">
        <v>102</v>
      </c>
      <c r="F20" s="481"/>
      <c r="G20" s="481"/>
      <c r="H20" s="481"/>
      <c r="I20" s="481"/>
      <c r="J20" s="481"/>
      <c r="K20" s="481"/>
      <c r="L20" s="482"/>
      <c r="Q20" s="494" t="s">
        <v>98</v>
      </c>
      <c r="R20" s="495"/>
      <c r="S20" s="120" t="s">
        <v>41</v>
      </c>
      <c r="T20" s="120" t="s">
        <v>99</v>
      </c>
      <c r="U20" s="121" t="s">
        <v>42</v>
      </c>
      <c r="V20" s="27"/>
    </row>
    <row r="21" spans="2:23" ht="21.9" customHeight="1" thickBot="1">
      <c r="B21" s="30" t="s">
        <v>149</v>
      </c>
      <c r="C21" s="31"/>
      <c r="D21" s="31"/>
      <c r="E21" s="477" t="s">
        <v>83</v>
      </c>
      <c r="F21" s="478"/>
      <c r="G21" s="478"/>
      <c r="H21" s="478"/>
      <c r="I21" s="478"/>
      <c r="J21" s="478"/>
      <c r="K21" s="478"/>
      <c r="L21" s="479"/>
      <c r="Q21" s="496" t="s">
        <v>100</v>
      </c>
      <c r="R21" s="497"/>
      <c r="S21" s="122" t="s">
        <v>41</v>
      </c>
      <c r="T21" s="123" t="s">
        <v>99</v>
      </c>
      <c r="U21" s="124" t="s">
        <v>42</v>
      </c>
      <c r="V21" s="27"/>
    </row>
    <row r="22" spans="2:23" ht="21.9" customHeight="1" thickBot="1">
      <c r="V22" s="27"/>
    </row>
    <row r="23" spans="2:23" ht="18" customHeight="1" thickBot="1">
      <c r="B23" s="94" t="s">
        <v>2</v>
      </c>
      <c r="C23" s="12"/>
      <c r="D23" s="32"/>
      <c r="E23" s="32"/>
      <c r="F23" s="32"/>
      <c r="G23" s="32"/>
      <c r="H23" s="32"/>
      <c r="I23" s="32"/>
      <c r="J23" s="32"/>
      <c r="K23" s="32"/>
      <c r="L23" s="32"/>
      <c r="M23" s="32"/>
      <c r="N23" s="32"/>
      <c r="O23" s="32"/>
      <c r="P23" s="32"/>
      <c r="Q23" s="32"/>
      <c r="R23" s="32"/>
      <c r="S23" s="32"/>
      <c r="T23" s="32"/>
      <c r="U23" s="33"/>
    </row>
    <row r="24" spans="2:23" ht="18" customHeight="1">
      <c r="B24" s="536" t="s">
        <v>22</v>
      </c>
      <c r="C24" s="35" t="s">
        <v>69</v>
      </c>
      <c r="D24" s="34"/>
      <c r="E24" s="35"/>
      <c r="F24" s="35"/>
      <c r="G24" s="36"/>
      <c r="H24" s="36"/>
      <c r="I24" s="36"/>
      <c r="J24" s="36"/>
      <c r="K24" s="36"/>
      <c r="L24" s="36"/>
      <c r="M24" s="36"/>
      <c r="N24" s="36"/>
      <c r="O24" s="36"/>
      <c r="P24" s="36"/>
      <c r="Q24" s="36"/>
      <c r="R24" s="36"/>
      <c r="S24" s="36"/>
      <c r="T24" s="36"/>
      <c r="U24" s="109"/>
    </row>
    <row r="25" spans="2:23" ht="18" customHeight="1">
      <c r="B25" s="537" t="s">
        <v>23</v>
      </c>
      <c r="C25" s="232" t="s">
        <v>171</v>
      </c>
      <c r="D25" s="39"/>
      <c r="E25" s="112"/>
      <c r="F25" s="112"/>
      <c r="G25" s="110"/>
      <c r="H25" s="110"/>
      <c r="I25" s="110"/>
      <c r="J25" s="110"/>
      <c r="K25" s="110"/>
      <c r="L25" s="110"/>
      <c r="M25" s="110"/>
      <c r="N25" s="110"/>
      <c r="O25" s="110"/>
      <c r="P25" s="110"/>
      <c r="Q25" s="110"/>
      <c r="R25" s="110"/>
      <c r="S25" s="110"/>
      <c r="T25" s="110"/>
      <c r="U25" s="111"/>
      <c r="W25" s="38"/>
    </row>
    <row r="26" spans="2:23" ht="18" customHeight="1">
      <c r="B26" s="538"/>
      <c r="C26" s="261" t="s">
        <v>194</v>
      </c>
      <c r="D26" s="262"/>
      <c r="E26" s="261"/>
      <c r="F26" s="261"/>
      <c r="G26" s="1"/>
      <c r="H26" s="1"/>
      <c r="I26" s="1"/>
      <c r="J26" s="1"/>
      <c r="K26" s="1"/>
      <c r="L26" s="1"/>
      <c r="M26" s="1"/>
      <c r="N26" s="1"/>
      <c r="O26" s="1"/>
      <c r="P26" s="1"/>
      <c r="Q26" s="1"/>
      <c r="R26" s="1"/>
      <c r="S26" s="1"/>
      <c r="T26" s="1"/>
      <c r="U26" s="15"/>
      <c r="W26" s="38"/>
    </row>
    <row r="27" spans="2:23" ht="18" customHeight="1">
      <c r="B27" s="537" t="s">
        <v>5</v>
      </c>
      <c r="C27" s="112" t="s">
        <v>138</v>
      </c>
      <c r="D27" s="39"/>
      <c r="E27" s="112"/>
      <c r="F27" s="112"/>
      <c r="G27" s="110"/>
      <c r="H27" s="110"/>
      <c r="I27" s="110"/>
      <c r="J27" s="110"/>
      <c r="K27" s="110"/>
      <c r="L27" s="110"/>
      <c r="M27" s="110"/>
      <c r="N27" s="110"/>
      <c r="O27" s="110"/>
      <c r="P27" s="110"/>
      <c r="Q27" s="110"/>
      <c r="R27" s="110"/>
      <c r="S27" s="110"/>
      <c r="T27" s="110"/>
      <c r="U27" s="111"/>
      <c r="W27" s="38"/>
    </row>
    <row r="28" spans="2:23" ht="18" customHeight="1">
      <c r="B28" s="539"/>
      <c r="C28" s="154" t="s">
        <v>139</v>
      </c>
      <c r="D28" s="217"/>
      <c r="E28" s="154"/>
      <c r="F28" s="154"/>
      <c r="G28" s="1"/>
      <c r="H28" s="1"/>
      <c r="I28" s="1"/>
      <c r="J28" s="1"/>
      <c r="K28" s="1"/>
      <c r="L28" s="1"/>
      <c r="M28" s="1"/>
      <c r="N28" s="1"/>
      <c r="O28" s="1"/>
      <c r="P28" s="1"/>
      <c r="Q28" s="1"/>
      <c r="R28" s="1"/>
      <c r="S28" s="1"/>
      <c r="T28" s="1"/>
      <c r="U28" s="15"/>
      <c r="W28" s="38"/>
    </row>
    <row r="29" spans="2:23" ht="18" customHeight="1">
      <c r="B29" s="539"/>
      <c r="C29" s="113" t="s">
        <v>140</v>
      </c>
      <c r="D29" s="40"/>
      <c r="E29" s="216"/>
      <c r="F29" s="113"/>
      <c r="G29" s="16"/>
      <c r="H29" s="16"/>
      <c r="I29" s="16"/>
      <c r="J29" s="16"/>
      <c r="K29" s="16"/>
      <c r="L29" s="16"/>
      <c r="M29" s="16"/>
      <c r="N29" s="16"/>
      <c r="O29" s="16"/>
      <c r="P29" s="16"/>
      <c r="Q29" s="16"/>
      <c r="R29" s="16"/>
      <c r="S29" s="16"/>
      <c r="T29" s="16"/>
      <c r="U29" s="17"/>
      <c r="W29" s="38"/>
    </row>
    <row r="30" spans="2:23" ht="18" customHeight="1">
      <c r="B30" s="537" t="s">
        <v>24</v>
      </c>
      <c r="C30" s="114" t="s">
        <v>77</v>
      </c>
      <c r="D30" s="37"/>
      <c r="E30" s="114"/>
      <c r="F30" s="114"/>
      <c r="G30" s="115"/>
      <c r="H30" s="115"/>
      <c r="I30" s="115"/>
      <c r="J30" s="115"/>
      <c r="K30" s="115"/>
      <c r="L30" s="115"/>
      <c r="M30" s="115"/>
      <c r="N30" s="115"/>
      <c r="O30" s="115"/>
      <c r="P30" s="115"/>
      <c r="Q30" s="115"/>
      <c r="R30" s="115"/>
      <c r="S30" s="115"/>
      <c r="T30" s="115"/>
      <c r="U30" s="116"/>
    </row>
    <row r="31" spans="2:23" ht="18" customHeight="1">
      <c r="B31" s="540" t="s">
        <v>49</v>
      </c>
      <c r="C31" s="114" t="s">
        <v>103</v>
      </c>
      <c r="D31" s="37"/>
      <c r="E31" s="114"/>
      <c r="F31" s="114"/>
      <c r="G31" s="115"/>
      <c r="H31" s="115"/>
      <c r="I31" s="115"/>
      <c r="J31" s="115"/>
      <c r="K31" s="115"/>
      <c r="L31" s="115"/>
      <c r="M31" s="115"/>
      <c r="N31" s="115"/>
      <c r="O31" s="115"/>
      <c r="P31" s="115"/>
      <c r="Q31" s="115"/>
      <c r="R31" s="115"/>
      <c r="S31" s="115"/>
      <c r="T31" s="115"/>
      <c r="U31" s="116"/>
    </row>
    <row r="32" spans="2:23" ht="18" customHeight="1">
      <c r="B32" s="537" t="s">
        <v>25</v>
      </c>
      <c r="C32" s="114" t="s">
        <v>51</v>
      </c>
      <c r="D32" s="37"/>
      <c r="E32" s="114"/>
      <c r="F32" s="114"/>
      <c r="G32" s="115"/>
      <c r="H32" s="115"/>
      <c r="I32" s="115"/>
      <c r="J32" s="115"/>
      <c r="K32" s="115"/>
      <c r="L32" s="115"/>
      <c r="M32" s="115"/>
      <c r="N32" s="115"/>
      <c r="O32" s="115"/>
      <c r="P32" s="115"/>
      <c r="Q32" s="115"/>
      <c r="R32" s="115"/>
      <c r="S32" s="115"/>
      <c r="T32" s="115"/>
      <c r="U32" s="116"/>
    </row>
    <row r="33" spans="2:23" ht="18" customHeight="1">
      <c r="B33" s="540" t="s">
        <v>43</v>
      </c>
      <c r="C33" s="112" t="s">
        <v>96</v>
      </c>
      <c r="D33" s="39"/>
      <c r="E33" s="112"/>
      <c r="F33" s="112"/>
      <c r="G33" s="110"/>
      <c r="H33" s="110"/>
      <c r="I33" s="110"/>
      <c r="J33" s="110"/>
      <c r="K33" s="110"/>
      <c r="L33" s="110"/>
      <c r="M33" s="110"/>
      <c r="N33" s="110"/>
      <c r="O33" s="110"/>
      <c r="P33" s="110"/>
      <c r="Q33" s="110"/>
      <c r="R33" s="110"/>
      <c r="S33" s="110"/>
      <c r="T33" s="110"/>
      <c r="U33" s="111"/>
    </row>
    <row r="34" spans="2:23" ht="18" customHeight="1">
      <c r="B34" s="540" t="s">
        <v>75</v>
      </c>
      <c r="C34" s="114" t="s">
        <v>168</v>
      </c>
      <c r="D34" s="37"/>
      <c r="E34" s="256"/>
      <c r="F34" s="114"/>
      <c r="G34" s="115"/>
      <c r="H34" s="115"/>
      <c r="I34" s="115"/>
      <c r="J34" s="115"/>
      <c r="K34" s="115"/>
      <c r="L34" s="115"/>
      <c r="M34" s="115"/>
      <c r="N34" s="115"/>
      <c r="O34" s="115"/>
      <c r="P34" s="115"/>
      <c r="Q34" s="115"/>
      <c r="R34" s="115"/>
      <c r="S34" s="115"/>
      <c r="T34" s="115"/>
      <c r="U34" s="116"/>
    </row>
    <row r="35" spans="2:23" ht="18" customHeight="1">
      <c r="B35" s="537" t="s">
        <v>44</v>
      </c>
      <c r="C35" s="112" t="s">
        <v>52</v>
      </c>
      <c r="D35" s="39"/>
      <c r="E35" s="112"/>
      <c r="F35" s="112"/>
      <c r="G35" s="110"/>
      <c r="H35" s="110"/>
      <c r="I35" s="110"/>
      <c r="J35" s="110"/>
      <c r="K35" s="110"/>
      <c r="L35" s="110"/>
      <c r="M35" s="110"/>
      <c r="N35" s="110"/>
      <c r="O35" s="110"/>
      <c r="P35" s="110"/>
      <c r="Q35" s="110"/>
      <c r="R35" s="110"/>
      <c r="S35" s="110"/>
      <c r="T35" s="110"/>
      <c r="U35" s="111"/>
      <c r="W35" s="38"/>
    </row>
    <row r="36" spans="2:23" ht="18" customHeight="1">
      <c r="B36" s="538"/>
      <c r="C36" s="54" t="s">
        <v>141</v>
      </c>
      <c r="D36" s="58"/>
      <c r="E36" s="54"/>
      <c r="F36" s="54"/>
      <c r="G36" s="14"/>
      <c r="H36" s="14"/>
      <c r="I36" s="14"/>
      <c r="J36" s="1"/>
      <c r="K36" s="1"/>
      <c r="L36" s="1"/>
      <c r="M36" s="1"/>
      <c r="N36" s="1"/>
      <c r="O36" s="1"/>
      <c r="P36" s="1"/>
      <c r="Q36" s="1"/>
      <c r="R36" s="1"/>
      <c r="S36" s="1"/>
      <c r="T36" s="1"/>
      <c r="U36" s="15"/>
      <c r="W36" s="38"/>
    </row>
    <row r="37" spans="2:23" ht="18" customHeight="1">
      <c r="B37" s="541"/>
      <c r="C37" s="257" t="s">
        <v>170</v>
      </c>
      <c r="D37" s="258"/>
      <c r="E37" s="259"/>
      <c r="F37" s="259"/>
      <c r="G37" s="260"/>
      <c r="H37" s="260"/>
      <c r="I37" s="260"/>
      <c r="J37" s="16"/>
      <c r="K37" s="16"/>
      <c r="L37" s="16"/>
      <c r="M37" s="16"/>
      <c r="N37" s="16"/>
      <c r="O37" s="16"/>
      <c r="P37" s="16"/>
      <c r="Q37" s="16"/>
      <c r="R37" s="16"/>
      <c r="S37" s="16"/>
      <c r="T37" s="16"/>
      <c r="U37" s="17"/>
      <c r="W37" s="38"/>
    </row>
    <row r="38" spans="2:23" ht="18" customHeight="1">
      <c r="B38" s="537" t="s">
        <v>26</v>
      </c>
      <c r="C38" s="112" t="s">
        <v>163</v>
      </c>
      <c r="D38" s="39"/>
      <c r="E38" s="112"/>
      <c r="F38" s="112"/>
      <c r="G38" s="110"/>
      <c r="H38" s="110"/>
      <c r="I38" s="110"/>
      <c r="J38" s="110"/>
      <c r="K38" s="110"/>
      <c r="L38" s="110"/>
      <c r="M38" s="110"/>
      <c r="N38" s="110"/>
      <c r="O38" s="110"/>
      <c r="P38" s="110"/>
      <c r="Q38" s="110"/>
      <c r="R38" s="110"/>
      <c r="S38" s="110"/>
      <c r="T38" s="110"/>
      <c r="U38" s="111"/>
    </row>
    <row r="39" spans="2:23" ht="18" customHeight="1">
      <c r="B39" s="540" t="s">
        <v>28</v>
      </c>
      <c r="C39" s="128" t="s">
        <v>160</v>
      </c>
      <c r="D39" s="37"/>
      <c r="E39" s="114"/>
      <c r="F39" s="114"/>
      <c r="G39" s="115"/>
      <c r="H39" s="115"/>
      <c r="I39" s="115"/>
      <c r="J39" s="115"/>
      <c r="K39" s="115"/>
      <c r="L39" s="115"/>
      <c r="M39" s="115"/>
      <c r="N39" s="115"/>
      <c r="O39" s="115"/>
      <c r="P39" s="115"/>
      <c r="Q39" s="254"/>
      <c r="R39" s="115"/>
      <c r="S39" s="115"/>
      <c r="T39" s="115"/>
      <c r="U39" s="116"/>
    </row>
    <row r="40" spans="2:23" customFormat="1" ht="18" customHeight="1">
      <c r="B40" s="537" t="s">
        <v>45</v>
      </c>
      <c r="C40" s="112" t="s">
        <v>94</v>
      </c>
      <c r="D40" s="39"/>
      <c r="E40" s="112"/>
      <c r="F40" s="112"/>
      <c r="G40" s="110"/>
      <c r="H40" s="110"/>
      <c r="I40" s="110"/>
      <c r="J40" s="110"/>
      <c r="K40" s="110"/>
      <c r="L40" s="110"/>
      <c r="M40" s="110"/>
      <c r="N40" s="110"/>
      <c r="O40" s="110"/>
      <c r="P40" s="110"/>
      <c r="Q40" s="110"/>
      <c r="R40" s="110"/>
      <c r="S40" s="110"/>
      <c r="T40" s="110"/>
      <c r="U40" s="111"/>
    </row>
    <row r="41" spans="2:23" ht="10.5" customHeight="1">
      <c r="B41" s="542"/>
      <c r="C41" s="154"/>
      <c r="D41" s="217"/>
      <c r="E41" s="154"/>
      <c r="F41" s="154"/>
      <c r="G41" s="1"/>
      <c r="H41" s="1"/>
      <c r="I41" s="1"/>
      <c r="J41" s="1"/>
      <c r="K41" s="1"/>
      <c r="L41" s="1"/>
      <c r="M41" s="1"/>
      <c r="N41" s="1"/>
      <c r="O41" s="1"/>
      <c r="P41" s="1"/>
      <c r="Q41" s="1"/>
      <c r="R41" s="1"/>
      <c r="S41" s="1"/>
      <c r="T41" s="1"/>
      <c r="U41" s="15"/>
    </row>
    <row r="42" spans="2:23" ht="18" customHeight="1">
      <c r="B42" s="537" t="s">
        <v>46</v>
      </c>
      <c r="C42" s="112" t="s">
        <v>73</v>
      </c>
      <c r="D42" s="39"/>
      <c r="E42" s="112"/>
      <c r="F42" s="112"/>
      <c r="G42" s="110"/>
      <c r="H42" s="110"/>
      <c r="I42" s="110"/>
      <c r="J42" s="110"/>
      <c r="K42" s="110"/>
      <c r="L42" s="110"/>
      <c r="M42" s="110"/>
      <c r="N42" s="110"/>
      <c r="O42" s="110"/>
      <c r="P42" s="110"/>
      <c r="Q42" s="110"/>
      <c r="R42" s="110"/>
      <c r="S42" s="110"/>
      <c r="T42" s="110"/>
      <c r="U42" s="111"/>
    </row>
    <row r="43" spans="2:23" ht="18" customHeight="1">
      <c r="B43" s="538"/>
      <c r="C43" s="154" t="s">
        <v>124</v>
      </c>
      <c r="D43" s="217"/>
      <c r="E43" s="154"/>
      <c r="F43" s="154"/>
      <c r="G43" s="1"/>
      <c r="H43" s="1"/>
      <c r="I43" s="1"/>
      <c r="J43" s="1"/>
      <c r="K43" s="1"/>
      <c r="L43" s="1"/>
      <c r="M43" s="1"/>
      <c r="N43" s="1"/>
      <c r="O43" s="1"/>
      <c r="P43" s="1"/>
      <c r="Q43" s="1"/>
      <c r="R43" s="1"/>
      <c r="S43" s="1"/>
      <c r="T43" s="1"/>
      <c r="U43" s="15"/>
    </row>
    <row r="44" spans="2:23" ht="18" customHeight="1">
      <c r="B44" s="538"/>
      <c r="C44" s="154" t="s">
        <v>174</v>
      </c>
      <c r="D44" s="217"/>
      <c r="E44" s="154"/>
      <c r="F44" s="154"/>
      <c r="G44" s="1"/>
      <c r="H44" s="1"/>
      <c r="I44" s="1"/>
      <c r="J44" s="1"/>
      <c r="K44" s="1"/>
      <c r="L44" s="1"/>
      <c r="M44" s="1"/>
      <c r="N44" s="1"/>
      <c r="O44" s="1"/>
      <c r="P44" s="1"/>
      <c r="Q44" s="1"/>
      <c r="R44" s="1"/>
      <c r="S44" s="1"/>
      <c r="T44" s="1"/>
      <c r="U44" s="15"/>
    </row>
    <row r="45" spans="2:23" ht="18" customHeight="1">
      <c r="B45" s="540" t="s">
        <v>29</v>
      </c>
      <c r="C45" s="112" t="s">
        <v>151</v>
      </c>
      <c r="D45" s="68"/>
      <c r="E45" s="112"/>
      <c r="F45" s="112"/>
      <c r="G45" s="110"/>
      <c r="H45" s="110"/>
      <c r="I45" s="110"/>
      <c r="J45" s="110"/>
      <c r="K45" s="110"/>
      <c r="L45" s="110"/>
      <c r="M45" s="110"/>
      <c r="N45" s="110"/>
      <c r="O45" s="110"/>
      <c r="P45" s="110"/>
      <c r="Q45" s="110"/>
      <c r="R45" s="110"/>
      <c r="S45" s="110"/>
      <c r="T45" s="110"/>
      <c r="U45" s="111"/>
    </row>
    <row r="46" spans="2:23" ht="18" customHeight="1">
      <c r="B46" s="542"/>
      <c r="C46" s="154" t="s">
        <v>164</v>
      </c>
      <c r="D46" s="218"/>
      <c r="E46" s="154"/>
      <c r="F46" s="154"/>
      <c r="G46" s="1"/>
      <c r="H46" s="1"/>
      <c r="I46" s="1"/>
      <c r="J46" s="1"/>
      <c r="K46" s="1"/>
      <c r="L46" s="1"/>
      <c r="M46" s="1"/>
      <c r="N46" s="1"/>
      <c r="O46" s="1"/>
      <c r="P46" s="1"/>
      <c r="Q46" s="1"/>
      <c r="R46" s="1"/>
      <c r="S46" s="1"/>
      <c r="T46" s="1"/>
      <c r="U46" s="15"/>
    </row>
    <row r="47" spans="2:23" ht="18" customHeight="1">
      <c r="B47" s="542"/>
      <c r="C47" s="154" t="s">
        <v>165</v>
      </c>
      <c r="D47" s="218"/>
      <c r="E47" s="154"/>
      <c r="F47" s="154"/>
      <c r="G47" s="1"/>
      <c r="H47" s="1"/>
      <c r="I47" s="1"/>
      <c r="J47" s="1"/>
      <c r="K47" s="1"/>
      <c r="L47" s="1"/>
      <c r="M47" s="1"/>
      <c r="N47" s="1"/>
      <c r="O47" s="1"/>
      <c r="P47" s="1"/>
      <c r="Q47" s="1"/>
      <c r="R47" s="1"/>
      <c r="S47" s="1"/>
      <c r="T47" s="1"/>
      <c r="U47" s="15"/>
    </row>
    <row r="48" spans="2:23" ht="18" customHeight="1">
      <c r="B48" s="540" t="s">
        <v>30</v>
      </c>
      <c r="C48" s="112" t="s">
        <v>97</v>
      </c>
      <c r="D48" s="39"/>
      <c r="E48" s="112"/>
      <c r="F48" s="112"/>
      <c r="G48" s="110"/>
      <c r="H48" s="110"/>
      <c r="I48" s="110"/>
      <c r="J48" s="110"/>
      <c r="K48" s="110"/>
      <c r="L48" s="110"/>
      <c r="M48" s="110"/>
      <c r="N48" s="110"/>
      <c r="O48" s="110"/>
      <c r="P48" s="110"/>
      <c r="Q48" s="110"/>
      <c r="R48" s="110"/>
      <c r="S48" s="110"/>
      <c r="T48" s="110"/>
      <c r="U48" s="111"/>
    </row>
    <row r="49" spans="2:22" ht="18" customHeight="1">
      <c r="B49" s="540" t="s">
        <v>105</v>
      </c>
      <c r="C49" s="114" t="s">
        <v>108</v>
      </c>
      <c r="D49" s="37"/>
      <c r="E49" s="114"/>
      <c r="F49" s="114"/>
      <c r="G49" s="115"/>
      <c r="H49" s="115"/>
      <c r="I49" s="115"/>
      <c r="J49" s="115"/>
      <c r="K49" s="115"/>
      <c r="L49" s="115"/>
      <c r="M49" s="115"/>
      <c r="N49" s="115"/>
      <c r="O49" s="115"/>
      <c r="P49" s="115"/>
      <c r="Q49" s="115"/>
      <c r="R49" s="115"/>
      <c r="S49" s="115"/>
      <c r="T49" s="115"/>
      <c r="U49" s="116"/>
    </row>
    <row r="50" spans="2:22" ht="18" customHeight="1">
      <c r="B50" s="540" t="s">
        <v>31</v>
      </c>
      <c r="C50" s="112" t="s">
        <v>182</v>
      </c>
      <c r="D50" s="217"/>
      <c r="E50" s="154"/>
      <c r="F50" s="154"/>
      <c r="G50" s="1"/>
      <c r="H50" s="1"/>
      <c r="I50" s="1"/>
      <c r="J50" s="1"/>
      <c r="K50" s="1"/>
      <c r="L50" s="1"/>
      <c r="M50" s="1"/>
      <c r="N50" s="1"/>
      <c r="O50" s="1"/>
      <c r="P50" s="1"/>
      <c r="Q50" s="1"/>
      <c r="R50" s="1"/>
      <c r="S50" s="1"/>
      <c r="T50" s="1"/>
      <c r="U50" s="15"/>
    </row>
    <row r="51" spans="2:22" ht="18" customHeight="1">
      <c r="B51" s="543"/>
      <c r="C51" s="154" t="s">
        <v>183</v>
      </c>
      <c r="D51" s="217"/>
      <c r="E51" s="154"/>
      <c r="F51" s="154"/>
      <c r="G51" s="1"/>
      <c r="H51" s="1"/>
      <c r="I51" s="1"/>
      <c r="J51" s="1"/>
      <c r="K51" s="1"/>
      <c r="L51" s="1"/>
      <c r="M51" s="1"/>
      <c r="N51" s="1"/>
      <c r="O51" s="1"/>
      <c r="P51" s="1"/>
      <c r="Q51" s="1"/>
      <c r="R51" s="1"/>
      <c r="S51" s="1"/>
      <c r="T51" s="1"/>
      <c r="U51" s="15"/>
    </row>
    <row r="52" spans="2:22" ht="18" customHeight="1">
      <c r="B52" s="544"/>
      <c r="C52" s="154"/>
      <c r="D52" s="217"/>
      <c r="E52" s="154"/>
      <c r="F52" s="154"/>
      <c r="G52" s="1"/>
      <c r="H52" s="1"/>
      <c r="I52" s="1"/>
      <c r="J52" s="1"/>
      <c r="K52" s="1"/>
      <c r="L52" s="1"/>
      <c r="M52" s="1"/>
      <c r="N52" s="1"/>
      <c r="O52" s="1"/>
      <c r="P52" s="1"/>
      <c r="Q52" s="1"/>
      <c r="R52" s="1"/>
      <c r="S52" s="1"/>
      <c r="T52" s="1"/>
      <c r="U52" s="15"/>
    </row>
    <row r="53" spans="2:22" ht="18" customHeight="1">
      <c r="B53" s="540" t="s">
        <v>32</v>
      </c>
      <c r="C53" s="114" t="s">
        <v>169</v>
      </c>
      <c r="D53" s="37"/>
      <c r="E53" s="114"/>
      <c r="F53" s="114"/>
      <c r="G53" s="115"/>
      <c r="H53" s="115"/>
      <c r="I53" s="115"/>
      <c r="J53" s="115"/>
      <c r="K53" s="115"/>
      <c r="L53" s="115"/>
      <c r="M53" s="115"/>
      <c r="N53" s="115"/>
      <c r="O53" s="115"/>
      <c r="P53" s="115"/>
      <c r="Q53" s="115"/>
      <c r="R53" s="115"/>
      <c r="S53" s="115"/>
      <c r="T53" s="115"/>
      <c r="U53" s="116"/>
    </row>
    <row r="54" spans="2:22" ht="18" customHeight="1" thickBot="1">
      <c r="B54" s="545" t="s">
        <v>33</v>
      </c>
      <c r="C54" s="248" t="s">
        <v>181</v>
      </c>
      <c r="D54" s="249"/>
      <c r="E54" s="250"/>
      <c r="F54" s="7"/>
      <c r="G54" s="7"/>
      <c r="H54" s="7"/>
      <c r="I54" s="7"/>
      <c r="J54" s="7"/>
      <c r="K54" s="7"/>
      <c r="L54" s="7"/>
      <c r="M54" s="7"/>
      <c r="N54" s="7"/>
      <c r="O54" s="7"/>
      <c r="P54" s="7"/>
      <c r="Q54" s="7"/>
      <c r="R54" s="7"/>
      <c r="S54" s="7"/>
      <c r="T54" s="7"/>
      <c r="U54" s="41"/>
    </row>
    <row r="55" spans="2:22" ht="17.100000000000001" customHeight="1">
      <c r="B55" s="329" t="s">
        <v>195</v>
      </c>
      <c r="C55" s="330"/>
      <c r="D55" s="330"/>
      <c r="E55" s="330"/>
      <c r="F55" s="330"/>
      <c r="G55" s="330"/>
      <c r="H55" s="330"/>
      <c r="I55" s="330"/>
      <c r="J55" s="330"/>
      <c r="K55" s="330"/>
      <c r="L55" s="330"/>
      <c r="M55" s="330"/>
      <c r="N55" s="330"/>
      <c r="O55" s="330"/>
      <c r="P55" s="330"/>
      <c r="Q55" s="330"/>
      <c r="R55" s="330"/>
      <c r="S55" s="330"/>
      <c r="T55" s="330"/>
      <c r="U55" s="62"/>
    </row>
    <row r="56" spans="2:22" ht="15" customHeight="1">
      <c r="B56" s="331"/>
      <c r="C56" s="332"/>
      <c r="D56" s="332"/>
      <c r="E56" s="332"/>
      <c r="F56" s="332"/>
      <c r="G56" s="332"/>
      <c r="H56" s="332"/>
      <c r="I56" s="332"/>
      <c r="J56" s="332"/>
      <c r="K56" s="332"/>
      <c r="L56" s="332"/>
      <c r="M56" s="332"/>
      <c r="N56" s="332"/>
      <c r="O56" s="332"/>
      <c r="P56" s="332"/>
      <c r="Q56" s="332"/>
      <c r="R56" s="332"/>
      <c r="S56" s="332"/>
      <c r="T56" s="332"/>
      <c r="U56" s="69"/>
      <c r="V56" s="42"/>
    </row>
    <row r="57" spans="2:22" ht="15" customHeight="1">
      <c r="B57" s="331"/>
      <c r="C57" s="332"/>
      <c r="D57" s="332"/>
      <c r="E57" s="332"/>
      <c r="F57" s="332"/>
      <c r="G57" s="332"/>
      <c r="H57" s="332"/>
      <c r="I57" s="332"/>
      <c r="J57" s="332"/>
      <c r="K57" s="332"/>
      <c r="L57" s="332"/>
      <c r="M57" s="332"/>
      <c r="N57" s="332"/>
      <c r="O57" s="332"/>
      <c r="P57" s="332"/>
      <c r="Q57" s="332"/>
      <c r="R57" s="332"/>
      <c r="S57" s="332"/>
      <c r="T57" s="332"/>
      <c r="U57" s="70"/>
      <c r="V57" s="43"/>
    </row>
    <row r="58" spans="2:22" ht="15" customHeight="1" thickBot="1">
      <c r="B58" s="333"/>
      <c r="C58" s="334"/>
      <c r="D58" s="334"/>
      <c r="E58" s="334"/>
      <c r="F58" s="334"/>
      <c r="G58" s="334"/>
      <c r="H58" s="334"/>
      <c r="I58" s="334"/>
      <c r="J58" s="334"/>
      <c r="K58" s="334"/>
      <c r="L58" s="334"/>
      <c r="M58" s="334"/>
      <c r="N58" s="334"/>
      <c r="O58" s="334"/>
      <c r="P58" s="334"/>
      <c r="Q58" s="334"/>
      <c r="R58" s="334"/>
      <c r="S58" s="334"/>
      <c r="T58" s="334"/>
      <c r="U58" s="71"/>
    </row>
    <row r="59" spans="2:22" ht="9.9" customHeight="1"/>
    <row r="60" spans="2:22" ht="18" customHeight="1"/>
    <row r="61" spans="2:22" ht="18" customHeight="1"/>
    <row r="62" spans="2:22" ht="18" customHeight="1"/>
    <row r="63" spans="2:22" ht="18" customHeight="1"/>
    <row r="64" spans="2:2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sheetData>
  <mergeCells count="74">
    <mergeCell ref="B55:T58"/>
    <mergeCell ref="Q18:U18"/>
    <mergeCell ref="Q20:R20"/>
    <mergeCell ref="B16:B17"/>
    <mergeCell ref="Q21:R21"/>
    <mergeCell ref="C16:D16"/>
    <mergeCell ref="C17:D17"/>
    <mergeCell ref="B18:B19"/>
    <mergeCell ref="C18:D18"/>
    <mergeCell ref="C19:D19"/>
    <mergeCell ref="E19:F19"/>
    <mergeCell ref="G19:H19"/>
    <mergeCell ref="I19:J19"/>
    <mergeCell ref="K19:L19"/>
    <mergeCell ref="G14:H14"/>
    <mergeCell ref="Q17:U17"/>
    <mergeCell ref="T15:U15"/>
    <mergeCell ref="Q16:U16"/>
    <mergeCell ref="E21:L21"/>
    <mergeCell ref="E20:L20"/>
    <mergeCell ref="Q19:R19"/>
    <mergeCell ref="I16:J16"/>
    <mergeCell ref="K16:L16"/>
    <mergeCell ref="I17:J17"/>
    <mergeCell ref="E18:F18"/>
    <mergeCell ref="G18:H18"/>
    <mergeCell ref="I18:J18"/>
    <mergeCell ref="K18:L18"/>
    <mergeCell ref="G13:H13"/>
    <mergeCell ref="E14:F14"/>
    <mergeCell ref="K17:L17"/>
    <mergeCell ref="E16:F16"/>
    <mergeCell ref="G16:H16"/>
    <mergeCell ref="E17:F17"/>
    <mergeCell ref="K15:L15"/>
    <mergeCell ref="E13:F13"/>
    <mergeCell ref="I13:J13"/>
    <mergeCell ref="K13:L13"/>
    <mergeCell ref="I14:J14"/>
    <mergeCell ref="K14:L14"/>
    <mergeCell ref="E15:F15"/>
    <mergeCell ref="G15:H15"/>
    <mergeCell ref="I15:J15"/>
    <mergeCell ref="G17:H17"/>
    <mergeCell ref="S2:U7"/>
    <mergeCell ref="E2:R5"/>
    <mergeCell ref="E6:R7"/>
    <mergeCell ref="G11:H11"/>
    <mergeCell ref="E9:H9"/>
    <mergeCell ref="I11:J11"/>
    <mergeCell ref="T13:U13"/>
    <mergeCell ref="Q9:U9"/>
    <mergeCell ref="E10:F10"/>
    <mergeCell ref="G10:H10"/>
    <mergeCell ref="I9:L9"/>
    <mergeCell ref="I10:J10"/>
    <mergeCell ref="K10:L10"/>
    <mergeCell ref="Q10:U10"/>
    <mergeCell ref="G12:H12"/>
    <mergeCell ref="I12:J12"/>
    <mergeCell ref="K12:L12"/>
    <mergeCell ref="T11:U11"/>
    <mergeCell ref="K11:L11"/>
    <mergeCell ref="T12:U12"/>
    <mergeCell ref="E12:F12"/>
    <mergeCell ref="E11:F11"/>
    <mergeCell ref="B9:D9"/>
    <mergeCell ref="C10:D10"/>
    <mergeCell ref="B11:B15"/>
    <mergeCell ref="C14:D14"/>
    <mergeCell ref="C13:D13"/>
    <mergeCell ref="C11:D11"/>
    <mergeCell ref="C12:D12"/>
    <mergeCell ref="C15:D15"/>
  </mergeCells>
  <conditionalFormatting sqref="B55">
    <cfRule type="cellIs" dxfId="2" priority="1" operator="equal">
      <formula>"N/A"</formula>
    </cfRule>
  </conditionalFormatting>
  <conditionalFormatting sqref="S2">
    <cfRule type="cellIs" dxfId="1" priority="2" operator="equal">
      <formula>"N/A"</formula>
    </cfRule>
  </conditionalFormatting>
  <conditionalFormatting sqref="U56:V58">
    <cfRule type="cellIs" dxfId="0" priority="5" operator="equal">
      <formula>"N/A"</formula>
    </cfRule>
  </conditionalFormatting>
  <printOptions horizontalCentered="1" verticalCentered="1"/>
  <pageMargins left="0" right="0" top="0.25" bottom="0.25" header="0" footer="0"/>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Expanded Prime</vt:lpstr>
      <vt:lpstr>Non Prime</vt:lpstr>
      <vt:lpstr>DSCR</vt:lpstr>
      <vt:lpstr>DSCR!Print_Area</vt:lpstr>
      <vt:lpstr>'Expanded Prime'!Print_Area</vt:lpstr>
      <vt:lpstr>'Non Prime'!Print_Area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Walker</dc:creator>
  <cp:lastModifiedBy>Isahi Pena</cp:lastModifiedBy>
  <cp:lastPrinted>2024-12-19T02:36:38Z</cp:lastPrinted>
  <dcterms:created xsi:type="dcterms:W3CDTF">2020-06-15T17:41:50Z</dcterms:created>
  <dcterms:modified xsi:type="dcterms:W3CDTF">2025-02-21T17:51:16Z</dcterms:modified>
</cp:coreProperties>
</file>